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8192" windowHeight="12588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</calcChain>
</file>

<file path=xl/sharedStrings.xml><?xml version="1.0" encoding="utf-8"?>
<sst xmlns="http://schemas.openxmlformats.org/spreadsheetml/2006/main" count="50" uniqueCount="50">
  <si>
    <t>ΤΜΗΜΑΤΑ</t>
  </si>
  <si>
    <t>ΑΓΙΩΝ ΘΕΟΔΩΡΩΝ 1o</t>
  </si>
  <si>
    <t>ΑΣΣΟΥ</t>
  </si>
  <si>
    <t>ΒΕΛΟΥ</t>
  </si>
  <si>
    <t>ΒΡΑΧΑΤΙΟΥ</t>
  </si>
  <si>
    <t>ΕΞΑΜΙΛΙΩΝ</t>
  </si>
  <si>
    <t>ΖΕΥΓΟΛΑΤΕΙΟΥ 1o</t>
  </si>
  <si>
    <t>ΙΣΘΜΙΑΣ</t>
  </si>
  <si>
    <t>ΚΙΑΤΟΥ 3o</t>
  </si>
  <si>
    <t>ΚΟΡΙΝΘΟΥ 10o</t>
  </si>
  <si>
    <t>ΚΟΡΙΝΘΟΥ 1ο</t>
  </si>
  <si>
    <t>ΚΟΡΙΝΘΟΥ 2ο</t>
  </si>
  <si>
    <t>ΚΟΡΙΝΘΟΥ 3o</t>
  </si>
  <si>
    <t>ΚΟΡΙΝΘΟΥ 4o</t>
  </si>
  <si>
    <t>ΚΟΡΙΝΘΟΥ 6o</t>
  </si>
  <si>
    <t>ΚΟΡΙΝΘΟΥ 8o</t>
  </si>
  <si>
    <t>ΛΕΧΑΙΟΥ</t>
  </si>
  <si>
    <t>ΛΟΥΤΡΑΚΙΟΥ 1ο</t>
  </si>
  <si>
    <t>ΛΟΥΤΡΑΚΙΟΥ 2ο</t>
  </si>
  <si>
    <t>ΛΟΥΤΡΑΚΙΟΥ 3o</t>
  </si>
  <si>
    <t>ΝΕΜΕΑΣ 2ο</t>
  </si>
  <si>
    <t>ΞΥΛΟΚΑΣΤΡΟΥ 1ο</t>
  </si>
  <si>
    <t>ΧΙΛΙΟΜΟΔΙΟΥ</t>
  </si>
  <si>
    <t>α/α</t>
  </si>
  <si>
    <t>ΕΙΔΙΚΟ ΚΟΡΙΝΘΟΥ</t>
  </si>
  <si>
    <t>ΟΝΟΜΑΤΕΠΩΝΥΜΟ ΥΠΟΔΙΕΥΘΥΝΤΗ/ΝΤΡΙΑΣ</t>
  </si>
  <si>
    <t>ΦΑΓΚΡΑ ΓΕΩΡΓΙΑ</t>
  </si>
  <si>
    <t>ΦΟΥΖΑΣ ΠΑΝΑΓΙΩΤΗΣ</t>
  </si>
  <si>
    <t>ΚΑΛΛΑΣ ΠΑΝΑΓΙΩΤΗΣ</t>
  </si>
  <si>
    <t>ΑΓΓΙΣΤΡΙΩΤΗΣ ΠΑΝΑΓΙΩΤΗΣ</t>
  </si>
  <si>
    <t>ΜΠΕΘΑΝΗ ΝΕΟΒΗ</t>
  </si>
  <si>
    <t>ΖΑΦΕΙΡΟΠΟΥΛΟΥ ΠΑΝΑΓΙΩΤΑ</t>
  </si>
  <si>
    <t>ΕΥΣΤΑΘΙΟΥ ΑΘΑΝΑΣΙΑ</t>
  </si>
  <si>
    <t>ΚΩΝΣΤΑΝΤΙΝΟΥ ΜΑΡΙΑ</t>
  </si>
  <si>
    <t>ΠΡΩΤΟΠΑΠΑ ΧΡΥΣΑΥΓΗ</t>
  </si>
  <si>
    <t>ΕΥΣΤΑΘΙΟΥ ΑΝΤΩΝΙΟΣ</t>
  </si>
  <si>
    <t>ΜΠΑΡΤΖΗ ΕΛΕΝΗ</t>
  </si>
  <si>
    <t>ΣΤΕΦΑΣ ΙΩΑΝΝΗΣ</t>
  </si>
  <si>
    <t>ΠΕΤΣΙΑΝΑΣ ΑΡΙΣΤΕΙΔΗΣ</t>
  </si>
  <si>
    <t>ΜΑΚΡΥΝΙΚΟΛΑΣ ΝΙΚΟΛΑΟΣ</t>
  </si>
  <si>
    <t>ΜΗΤΣΟΠΟΥΛΟΣ ΔΗΜΗΤΡΙΟΣ</t>
  </si>
  <si>
    <t>ΚΟΝΤΟΥ ΧΡΥΣΑΝΘΗ</t>
  </si>
  <si>
    <t>ΠΙΤΕΡΟΣ ΒΑΣΙΛΕΙΟΣ</t>
  </si>
  <si>
    <t>ΠΑΠΑΝΙΚΟΛΑΟΥ ΔΗΜΗΤΡΙΟΣ</t>
  </si>
  <si>
    <t>ΚΟΥΓΙΑΣ ΔΗΜΗΤΡΙΟΣ</t>
  </si>
  <si>
    <t>ΑΡΓΥΡΟΠΟΥΛΟΣ ΣΩΤΗΡΙΟΣ</t>
  </si>
  <si>
    <t>ΜΙΧΑ ΠΑΝΑΓΟΥΛΑ</t>
  </si>
  <si>
    <t>ΠΛΙΑΤΣΙΚΑΣ ΑΠΟΣΤΟΛΟΣ</t>
  </si>
  <si>
    <t>ΠΙΠΙΛΟΥ ΕΛΕΝΗ</t>
  </si>
  <si>
    <t>ΔΗΜΟΤΙΚΟ ΣΧΟΛΕΙΟ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</si>
</sst>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&#931;&#932;&#927;&#921;&#935;&#917;&#921;&#913;%20&#931;&#935;&#927;&#923;&#917;&#921;&#937;&#925;\2017-2018\2017-2018%20%20&#931;&#932;&#927;&#921;&#935;&#917;&#921;&#913;%20&#916;&#919;&#924;&#927;&#932;&#921;&#922;&#937;&#9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.ΒΑΣ."/>
      <sheetName val="1οΑΓ.ΘΕΟΔ."/>
      <sheetName val="2οΑΓ.ΘΕΟΔ."/>
      <sheetName val="ΑΘΙΚ"/>
      <sheetName val="ΑΛΜΥΡ"/>
      <sheetName val="ΑΡΧΑΙΑ"/>
      <sheetName val="ΑΡΧ.ΚΛ."/>
      <sheetName val="ΑΣΣΟΥ"/>
      <sheetName val="ΒΕΛΟΥ"/>
      <sheetName val="ΒΟΧ"/>
      <sheetName val="ΒΡΑΧ"/>
      <sheetName val="ΔΕΡΒ"/>
      <sheetName val="ΕΞΑΜΙΛ"/>
      <sheetName val="1οΖΕΥΓ"/>
      <sheetName val="2οΖΕΥΓ"/>
      <sheetName val="ΙΣΘΜ"/>
      <sheetName val="ΚΑΛΛΙΑΝ"/>
      <sheetName val="ΚΑΜΑΡ"/>
      <sheetName val="1οΚΙΑΤ"/>
      <sheetName val="2οΚΙΑΤ"/>
      <sheetName val="3οΚΙΑΤ"/>
      <sheetName val="4οΚΙΑΤ"/>
      <sheetName val="6οΚΙΑΤ"/>
      <sheetName val="7οΚΙΑΤ"/>
      <sheetName val="ΚΛΕΝ"/>
      <sheetName val="ΚΟΚΚΩ"/>
      <sheetName val="1οΚΟΡ"/>
      <sheetName val="2οΚΟΡ"/>
      <sheetName val="3οΚΟΡ"/>
      <sheetName val="4οΚΟΡ"/>
      <sheetName val="5οΚΟΡ"/>
      <sheetName val="6οΚΟΡ"/>
      <sheetName val="8οΚΟΡ"/>
      <sheetName val="10οΚΟΡ"/>
      <sheetName val="11οΚΟΡ"/>
      <sheetName val="12οΚΟΡ"/>
      <sheetName val="14οΚΟΡ"/>
      <sheetName val="ΚΡΥΟΝ"/>
      <sheetName val="ΛΕΧ"/>
      <sheetName val="1οΛΟΥΤΡ"/>
      <sheetName val="2οΛΟΥΤΡ"/>
      <sheetName val="3οΛΟΥΤΡ"/>
      <sheetName val="ΛΥΚΟΠ"/>
      <sheetName val="ΜΑΝΝΑ"/>
      <sheetName val="ΜΟΥΛΚΙ"/>
      <sheetName val="1οΝΕΜ"/>
      <sheetName val="2οΝΕΜ"/>
      <sheetName val="1οΞΥΛΟΚ"/>
      <sheetName val="2οΞΥΛΟΚ"/>
      <sheetName val="3οΞΥΛΟΚ"/>
      <sheetName val="ΞΥΛΟΚ"/>
      <sheetName val="ΠΑΣΙΟΥ"/>
      <sheetName val="ΠΕΡΑΧ"/>
      <sheetName val="ΠΕΡΙΓ"/>
      <sheetName val="ΠΥΡΓΟΥ"/>
      <sheetName val="ΡΙΖΑκαταργ"/>
      <sheetName val="ΣΟΛ"/>
      <sheetName val="ΣΟΦ"/>
      <sheetName val="ΣΤΙΜ"/>
      <sheetName val="ΦΕΝΕΟΥ"/>
      <sheetName val="ΧΙΛΙΟΜ"/>
      <sheetName val="ΕΙΔΙΚΟ ΚΟΡΙΝΘΟΣ"/>
      <sheetName val="ΕΙΔΙΚΟ ΞΥΛΟΚΑΣΤΡΟΥ"/>
      <sheetName val="ΜΕΓ.ΒΑΛΤ (αναστολή)"/>
      <sheetName val="4οΞΥΛΟΚ"/>
      <sheetName val="ΤΜΗΜΑΤΑ ΠΡΩΙΝΟΥ"/>
      <sheetName val="ΤΜ.ΕΝΤΑΞΗΣ"/>
      <sheetName val="ΠΡΟΓΡΑΜΜΑ"/>
      <sheetName val="ΚΕΝΑ"/>
      <sheetName val="ΣΤΟΙΧΕΙΑ ΕΠΙΚΟΙΝΩΝΙΑΣ"/>
      <sheetName val="ΕΠΙΚΟΙΝΩΝΙΑ ΕΚΠΑΙΔΕΥΤΙΚΩΝ"/>
      <sheetName val="ΕΥΡΕΤΗΡΙΟ"/>
    </sheetNames>
    <sheetDataSet>
      <sheetData sheetId="0"/>
      <sheetData sheetId="1">
        <row r="17">
          <cell r="U17">
            <v>12</v>
          </cell>
        </row>
      </sheetData>
      <sheetData sheetId="2"/>
      <sheetData sheetId="3"/>
      <sheetData sheetId="4"/>
      <sheetData sheetId="5"/>
      <sheetData sheetId="6"/>
      <sheetData sheetId="7">
        <row r="17">
          <cell r="U17">
            <v>10</v>
          </cell>
        </row>
      </sheetData>
      <sheetData sheetId="8">
        <row r="17">
          <cell r="U17">
            <v>15</v>
          </cell>
        </row>
      </sheetData>
      <sheetData sheetId="9"/>
      <sheetData sheetId="10">
        <row r="17">
          <cell r="U17">
            <v>12</v>
          </cell>
        </row>
      </sheetData>
      <sheetData sheetId="11"/>
      <sheetData sheetId="12">
        <row r="17">
          <cell r="U17">
            <v>11</v>
          </cell>
        </row>
      </sheetData>
      <sheetData sheetId="13">
        <row r="17">
          <cell r="U17">
            <v>14</v>
          </cell>
        </row>
      </sheetData>
      <sheetData sheetId="14"/>
      <sheetData sheetId="15">
        <row r="17">
          <cell r="U17">
            <v>12</v>
          </cell>
        </row>
      </sheetData>
      <sheetData sheetId="16"/>
      <sheetData sheetId="17"/>
      <sheetData sheetId="18"/>
      <sheetData sheetId="19"/>
      <sheetData sheetId="20">
        <row r="17">
          <cell r="U17">
            <v>10</v>
          </cell>
        </row>
      </sheetData>
      <sheetData sheetId="21"/>
      <sheetData sheetId="22"/>
      <sheetData sheetId="23"/>
      <sheetData sheetId="24"/>
      <sheetData sheetId="25"/>
      <sheetData sheetId="26">
        <row r="17">
          <cell r="U17">
            <v>12</v>
          </cell>
        </row>
      </sheetData>
      <sheetData sheetId="27">
        <row r="17">
          <cell r="U17">
            <v>14</v>
          </cell>
        </row>
      </sheetData>
      <sheetData sheetId="28">
        <row r="17">
          <cell r="U17">
            <v>12</v>
          </cell>
        </row>
      </sheetData>
      <sheetData sheetId="29">
        <row r="17">
          <cell r="U17">
            <v>12</v>
          </cell>
        </row>
      </sheetData>
      <sheetData sheetId="30"/>
      <sheetData sheetId="31">
        <row r="17">
          <cell r="U17">
            <v>11</v>
          </cell>
        </row>
      </sheetData>
      <sheetData sheetId="32">
        <row r="17">
          <cell r="U17">
            <v>12</v>
          </cell>
        </row>
      </sheetData>
      <sheetData sheetId="33">
        <row r="17">
          <cell r="U17">
            <v>12</v>
          </cell>
        </row>
      </sheetData>
      <sheetData sheetId="34"/>
      <sheetData sheetId="35"/>
      <sheetData sheetId="36"/>
      <sheetData sheetId="37"/>
      <sheetData sheetId="38">
        <row r="17">
          <cell r="U17">
            <v>11</v>
          </cell>
        </row>
      </sheetData>
      <sheetData sheetId="39">
        <row r="17">
          <cell r="U17">
            <v>13</v>
          </cell>
        </row>
      </sheetData>
      <sheetData sheetId="40">
        <row r="17">
          <cell r="U17">
            <v>12</v>
          </cell>
        </row>
      </sheetData>
      <sheetData sheetId="41">
        <row r="17">
          <cell r="U17">
            <v>12</v>
          </cell>
        </row>
      </sheetData>
      <sheetData sheetId="42"/>
      <sheetData sheetId="43"/>
      <sheetData sheetId="44"/>
      <sheetData sheetId="45"/>
      <sheetData sheetId="46">
        <row r="17">
          <cell r="U17">
            <v>10</v>
          </cell>
        </row>
      </sheetData>
      <sheetData sheetId="47">
        <row r="17">
          <cell r="U17">
            <v>12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7">
          <cell r="U17">
            <v>12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B28" sqref="B28"/>
    </sheetView>
  </sheetViews>
  <sheetFormatPr defaultColWidth="9.109375" defaultRowHeight="14.4"/>
  <cols>
    <col min="1" max="1" width="9.109375" style="5"/>
    <col min="2" max="2" width="28.33203125" style="9" customWidth="1"/>
    <col min="3" max="3" width="14.5546875" style="10" customWidth="1"/>
    <col min="4" max="4" width="34.6640625" style="9" customWidth="1"/>
    <col min="5" max="16384" width="9.109375" style="5"/>
  </cols>
  <sheetData>
    <row r="1" spans="1:4" ht="28.8">
      <c r="A1" s="1" t="s">
        <v>23</v>
      </c>
      <c r="B1" s="2" t="s">
        <v>49</v>
      </c>
      <c r="C1" s="3" t="s">
        <v>0</v>
      </c>
      <c r="D1" s="4" t="s">
        <v>25</v>
      </c>
    </row>
    <row r="2" spans="1:4" ht="18" customHeight="1">
      <c r="A2" s="1">
        <v>1</v>
      </c>
      <c r="B2" s="6" t="s">
        <v>1</v>
      </c>
      <c r="C2" s="11">
        <f>+'[1]1οΑΓ.ΘΕΟΔ.'!$U$17</f>
        <v>12</v>
      </c>
      <c r="D2" s="7" t="s">
        <v>31</v>
      </c>
    </row>
    <row r="3" spans="1:4" ht="18" customHeight="1">
      <c r="A3" s="1">
        <f>+A2+1</f>
        <v>2</v>
      </c>
      <c r="B3" s="6" t="s">
        <v>2</v>
      </c>
      <c r="C3" s="11">
        <f>[1]ΑΣΣΟΥ!$U$17</f>
        <v>10</v>
      </c>
      <c r="D3" s="7" t="s">
        <v>32</v>
      </c>
    </row>
    <row r="4" spans="1:4" ht="18" customHeight="1">
      <c r="A4" s="1">
        <f t="shared" ref="A4:A24" si="0">+A3+1</f>
        <v>3</v>
      </c>
      <c r="B4" s="6" t="s">
        <v>3</v>
      </c>
      <c r="C4" s="11">
        <f>[1]ΒΕΛΟΥ!$U$17</f>
        <v>15</v>
      </c>
      <c r="D4" s="7" t="s">
        <v>43</v>
      </c>
    </row>
    <row r="5" spans="1:4" ht="18" customHeight="1">
      <c r="A5" s="1">
        <f t="shared" si="0"/>
        <v>4</v>
      </c>
      <c r="B5" s="6" t="s">
        <v>4</v>
      </c>
      <c r="C5" s="11">
        <f>[1]ΒΡΑΧ!$U$17</f>
        <v>12</v>
      </c>
      <c r="D5" s="7" t="s">
        <v>28</v>
      </c>
    </row>
    <row r="6" spans="1:4" ht="18" customHeight="1">
      <c r="A6" s="1">
        <f t="shared" si="0"/>
        <v>5</v>
      </c>
      <c r="B6" s="6" t="s">
        <v>5</v>
      </c>
      <c r="C6" s="11">
        <f>[1]ΕΞΑΜΙΛ!$U$17</f>
        <v>11</v>
      </c>
      <c r="D6" s="7" t="s">
        <v>39</v>
      </c>
    </row>
    <row r="7" spans="1:4" ht="18" customHeight="1">
      <c r="A7" s="1">
        <f t="shared" si="0"/>
        <v>6</v>
      </c>
      <c r="B7" s="6" t="s">
        <v>6</v>
      </c>
      <c r="C7" s="11">
        <f>'[1]1οΖΕΥΓ'!$U$17</f>
        <v>14</v>
      </c>
      <c r="D7" s="7" t="s">
        <v>36</v>
      </c>
    </row>
    <row r="8" spans="1:4" ht="18" customHeight="1">
      <c r="A8" s="1">
        <f t="shared" si="0"/>
        <v>7</v>
      </c>
      <c r="B8" s="6" t="s">
        <v>7</v>
      </c>
      <c r="C8" s="11">
        <f>[1]ΙΣΘΜ!$U$17</f>
        <v>12</v>
      </c>
      <c r="D8" s="7" t="s">
        <v>37</v>
      </c>
    </row>
    <row r="9" spans="1:4" ht="18" customHeight="1">
      <c r="A9" s="1">
        <f t="shared" si="0"/>
        <v>8</v>
      </c>
      <c r="B9" s="6" t="s">
        <v>8</v>
      </c>
      <c r="C9" s="11">
        <f>'[1]3οΚΙΑΤ'!$U$17</f>
        <v>10</v>
      </c>
      <c r="D9" s="7" t="s">
        <v>41</v>
      </c>
    </row>
    <row r="10" spans="1:4" ht="18" customHeight="1">
      <c r="A10" s="1">
        <f t="shared" si="0"/>
        <v>9</v>
      </c>
      <c r="B10" s="6" t="s">
        <v>9</v>
      </c>
      <c r="C10" s="11">
        <f>'[1]10οΚΟΡ'!$U$17</f>
        <v>12</v>
      </c>
      <c r="D10" s="7" t="s">
        <v>29</v>
      </c>
    </row>
    <row r="11" spans="1:4" ht="18" customHeight="1">
      <c r="A11" s="1">
        <f t="shared" si="0"/>
        <v>10</v>
      </c>
      <c r="B11" s="6" t="s">
        <v>10</v>
      </c>
      <c r="C11" s="11">
        <f>'[1]1οΚΟΡ'!$U$17</f>
        <v>12</v>
      </c>
      <c r="D11" s="7" t="s">
        <v>44</v>
      </c>
    </row>
    <row r="12" spans="1:4" ht="18" customHeight="1">
      <c r="A12" s="1">
        <f t="shared" si="0"/>
        <v>11</v>
      </c>
      <c r="B12" s="6" t="s">
        <v>11</v>
      </c>
      <c r="C12" s="11">
        <f>'[1]2οΚΟΡ'!$U$17</f>
        <v>14</v>
      </c>
      <c r="D12" s="7" t="s">
        <v>33</v>
      </c>
    </row>
    <row r="13" spans="1:4" ht="18" customHeight="1">
      <c r="A13" s="1">
        <f t="shared" si="0"/>
        <v>12</v>
      </c>
      <c r="B13" s="6" t="s">
        <v>12</v>
      </c>
      <c r="C13" s="11">
        <f>'[1]3οΚΟΡ'!$U$17</f>
        <v>12</v>
      </c>
      <c r="D13" s="7" t="s">
        <v>38</v>
      </c>
    </row>
    <row r="14" spans="1:4" ht="18" customHeight="1">
      <c r="A14" s="1">
        <f t="shared" si="0"/>
        <v>13</v>
      </c>
      <c r="B14" s="6" t="s">
        <v>13</v>
      </c>
      <c r="C14" s="11">
        <f>'[1]4οΚΟΡ'!$U$17</f>
        <v>12</v>
      </c>
      <c r="D14" s="7" t="s">
        <v>42</v>
      </c>
    </row>
    <row r="15" spans="1:4" ht="18" customHeight="1">
      <c r="A15" s="1">
        <f t="shared" si="0"/>
        <v>14</v>
      </c>
      <c r="B15" s="6" t="s">
        <v>14</v>
      </c>
      <c r="C15" s="11">
        <f>'[1]6οΚΟΡ'!$U$17</f>
        <v>11</v>
      </c>
      <c r="D15" s="7" t="s">
        <v>40</v>
      </c>
    </row>
    <row r="16" spans="1:4" ht="18" customHeight="1">
      <c r="A16" s="1">
        <f t="shared" si="0"/>
        <v>15</v>
      </c>
      <c r="B16" s="6" t="s">
        <v>15</v>
      </c>
      <c r="C16" s="11">
        <f>'[1]8οΚΟΡ'!$U$17</f>
        <v>12</v>
      </c>
      <c r="D16" s="7" t="s">
        <v>27</v>
      </c>
    </row>
    <row r="17" spans="1:4" ht="18" customHeight="1">
      <c r="A17" s="1">
        <f t="shared" si="0"/>
        <v>16</v>
      </c>
      <c r="B17" s="6" t="s">
        <v>16</v>
      </c>
      <c r="C17" s="11">
        <f>[1]ΛΕΧ!$U$17</f>
        <v>11</v>
      </c>
      <c r="D17" s="7" t="s">
        <v>35</v>
      </c>
    </row>
    <row r="18" spans="1:4" ht="18" customHeight="1">
      <c r="A18" s="1">
        <f t="shared" si="0"/>
        <v>17</v>
      </c>
      <c r="B18" s="6" t="s">
        <v>17</v>
      </c>
      <c r="C18" s="11">
        <f>'[1]1οΛΟΥΤΡ'!$U$17</f>
        <v>13</v>
      </c>
      <c r="D18" s="7" t="s">
        <v>46</v>
      </c>
    </row>
    <row r="19" spans="1:4" ht="18" customHeight="1">
      <c r="A19" s="1">
        <f t="shared" si="0"/>
        <v>18</v>
      </c>
      <c r="B19" s="6" t="s">
        <v>18</v>
      </c>
      <c r="C19" s="11">
        <f>'[1]2οΛΟΥΤΡ'!$U$17</f>
        <v>12</v>
      </c>
      <c r="D19" s="7" t="s">
        <v>47</v>
      </c>
    </row>
    <row r="20" spans="1:4" ht="18" customHeight="1">
      <c r="A20" s="1">
        <f t="shared" si="0"/>
        <v>19</v>
      </c>
      <c r="B20" s="6" t="s">
        <v>19</v>
      </c>
      <c r="C20" s="11">
        <f>'[1]3οΛΟΥΤΡ'!$U$17</f>
        <v>12</v>
      </c>
      <c r="D20" s="7" t="s">
        <v>45</v>
      </c>
    </row>
    <row r="21" spans="1:4" ht="18" customHeight="1">
      <c r="A21" s="1">
        <f t="shared" si="0"/>
        <v>20</v>
      </c>
      <c r="B21" s="6" t="s">
        <v>20</v>
      </c>
      <c r="C21" s="11">
        <f>'[1]2οΝΕΜ'!$U$17</f>
        <v>10</v>
      </c>
      <c r="D21" s="7" t="s">
        <v>34</v>
      </c>
    </row>
    <row r="22" spans="1:4" ht="18" customHeight="1">
      <c r="A22" s="1">
        <f t="shared" si="0"/>
        <v>21</v>
      </c>
      <c r="B22" s="6" t="s">
        <v>21</v>
      </c>
      <c r="C22" s="11">
        <f>'[1]1οΞΥΛΟΚ'!$U$17</f>
        <v>12</v>
      </c>
      <c r="D22" s="7" t="s">
        <v>26</v>
      </c>
    </row>
    <row r="23" spans="1:4" ht="18" customHeight="1">
      <c r="A23" s="1">
        <f t="shared" si="0"/>
        <v>22</v>
      </c>
      <c r="B23" s="6" t="s">
        <v>22</v>
      </c>
      <c r="C23" s="11">
        <f>[1]ΧΙΛΙΟΜ!$U$17</f>
        <v>12</v>
      </c>
      <c r="D23" s="7" t="s">
        <v>48</v>
      </c>
    </row>
    <row r="24" spans="1:4" ht="18" customHeight="1">
      <c r="A24" s="1">
        <f t="shared" si="0"/>
        <v>23</v>
      </c>
      <c r="B24" s="7" t="s">
        <v>24</v>
      </c>
      <c r="C24" s="8">
        <v>6</v>
      </c>
      <c r="D24" s="7" t="s"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</dc:creator>
  <cp:lastModifiedBy>aantoniou</cp:lastModifiedBy>
  <cp:lastPrinted>2017-09-09T10:43:46Z</cp:lastPrinted>
  <dcterms:created xsi:type="dcterms:W3CDTF">2017-08-31T05:32:00Z</dcterms:created>
  <dcterms:modified xsi:type="dcterms:W3CDTF">2017-09-12T13:39:45Z</dcterms:modified>
</cp:coreProperties>
</file>