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ΑΠΟΣΠΑΣΕΙΣ - ΤΟΠΟΘΕΤΗΣΕΙΣ\2018-2019\ΥΠΕΡΑΡΙΘΜΙΕΣ\"/>
    </mc:Choice>
  </mc:AlternateContent>
  <bookViews>
    <workbookView xWindow="120" yWindow="30" windowWidth="19095" windowHeight="12015"/>
  </bookViews>
  <sheets>
    <sheet name="ΠΕ70" sheetId="1" r:id="rId1"/>
    <sheet name="ΠΕ60" sheetId="2" r:id="rId2"/>
    <sheet name="Φύλλο3" sheetId="3" r:id="rId3"/>
  </sheets>
  <definedNames>
    <definedName name="_xlnm.Print_Area" localSheetId="0">ΠΕ70!$A$1:$K$48</definedName>
    <definedName name="_xlnm.Print_Titles" localSheetId="0">ΠΕ70!$5:$5</definedName>
  </definedNames>
  <calcPr calcId="152511"/>
</workbook>
</file>

<file path=xl/calcChain.xml><?xml version="1.0" encoding="utf-8"?>
<calcChain xmlns="http://schemas.openxmlformats.org/spreadsheetml/2006/main">
  <c r="A6" i="2" l="1"/>
  <c r="A4" i="2"/>
  <c r="A5" i="2" s="1"/>
  <c r="A31" i="1"/>
  <c r="J24" i="1"/>
  <c r="J23" i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3" i="1" s="1"/>
  <c r="A24" i="1" s="1"/>
  <c r="A26" i="1" s="1"/>
  <c r="A27" i="1" s="1"/>
  <c r="A29" i="1" s="1"/>
  <c r="A30" i="1" s="1"/>
  <c r="A33" i="1" s="1"/>
  <c r="A35" i="1" s="1"/>
  <c r="A36" i="1" l="1"/>
  <c r="A37" i="1" s="1"/>
  <c r="A38" i="1" s="1"/>
  <c r="A39" i="1" s="1"/>
  <c r="A40" i="1" s="1"/>
  <c r="A41" i="1" s="1"/>
  <c r="A42" i="1" s="1"/>
  <c r="A43" i="1" s="1"/>
  <c r="A44" i="1" s="1"/>
  <c r="A46" i="1" s="1"/>
  <c r="A47" i="1" s="1"/>
  <c r="A48" i="1" s="1"/>
  <c r="E9" i="1"/>
  <c r="J40" i="1" l="1"/>
  <c r="J39" i="1"/>
  <c r="J38" i="1"/>
  <c r="J41" i="1"/>
  <c r="J36" i="1"/>
  <c r="J46" i="1"/>
  <c r="J29" i="1" l="1"/>
  <c r="J47" i="1"/>
  <c r="J43" i="1"/>
  <c r="J42" i="1"/>
  <c r="J35" i="1"/>
  <c r="J37" i="1"/>
  <c r="J31" i="1"/>
  <c r="J30" i="1"/>
  <c r="J44" i="1"/>
  <c r="J48" i="1"/>
  <c r="J14" i="1"/>
  <c r="J18" i="1"/>
  <c r="J21" i="1"/>
  <c r="J11" i="1"/>
  <c r="J6" i="1"/>
  <c r="J16" i="1"/>
  <c r="J9" i="1"/>
  <c r="J7" i="1"/>
  <c r="J8" i="1"/>
  <c r="J12" i="1"/>
  <c r="J19" i="1"/>
  <c r="J17" i="1"/>
  <c r="J13" i="1"/>
  <c r="J15" i="1"/>
  <c r="J10" i="1"/>
  <c r="J20" i="1"/>
</calcChain>
</file>

<file path=xl/sharedStrings.xml><?xml version="1.0" encoding="utf-8"?>
<sst xmlns="http://schemas.openxmlformats.org/spreadsheetml/2006/main" count="183" uniqueCount="112">
  <si>
    <t>α/α</t>
  </si>
  <si>
    <t>Δημοτικό Σχολείο</t>
  </si>
  <si>
    <t>Αρχαίας Κορίνθου</t>
  </si>
  <si>
    <t>1ο Κορίνθου</t>
  </si>
  <si>
    <t>3ο Κορίνθου</t>
  </si>
  <si>
    <t>5ο Κορίνθου</t>
  </si>
  <si>
    <t>6ο Κορίνθου</t>
  </si>
  <si>
    <t>8ο Κορίνθου</t>
  </si>
  <si>
    <t>10ο Κορίνθου</t>
  </si>
  <si>
    <t>11ο Κορίνθου</t>
  </si>
  <si>
    <t>12ο Κορίνθου</t>
  </si>
  <si>
    <t>Ξυλοκέριζας</t>
  </si>
  <si>
    <t>2ο Λουτρακίου</t>
  </si>
  <si>
    <t>Βραχατίου</t>
  </si>
  <si>
    <t>Στιμάγκας</t>
  </si>
  <si>
    <t xml:space="preserve"> 1ο Κιάτου</t>
  </si>
  <si>
    <t xml:space="preserve"> 2ο Κιάτου</t>
  </si>
  <si>
    <t xml:space="preserve"> 4ο Κιάτου</t>
  </si>
  <si>
    <t xml:space="preserve"> 7ο Κιάτου</t>
  </si>
  <si>
    <t>2ο Ξυλοκάστρου</t>
  </si>
  <si>
    <t>3ο Ξυλοκάστρου</t>
  </si>
  <si>
    <t>4ο Ξυλοκάστρου</t>
  </si>
  <si>
    <t>ΚΑΛΛΙΜΑΝΗ ΑΙΚΑΤΕΡΙΝΗ</t>
  </si>
  <si>
    <t>ΠΑΣΠΑΛΑ ΧΡΙΣΤΙΝΑ</t>
  </si>
  <si>
    <t>ΜΟΡΙΑ ΜΕΤΑΘΕΣΗΣ</t>
  </si>
  <si>
    <t>ΔΗΜΟΣ ΕΝΤΟΠΙΟΤΗΤΑΣ</t>
  </si>
  <si>
    <t>ΚΟΡΙΝΘΙΩΝ</t>
  </si>
  <si>
    <t>ΣΥΝΟΛΟ ΜΟΡΙΩΝ</t>
  </si>
  <si>
    <t>ΜΑΥΡΑΓΑΝΗ ΜΑΡΙΑ</t>
  </si>
  <si>
    <t>ΛΟΥΤΡΑΚΙΟΥ</t>
  </si>
  <si>
    <t>ΔΡΑΚΑΚΗ ΙΩΑΝΝΑ</t>
  </si>
  <si>
    <t>ΕΛΕΝΗ ΜΑΡΙΑ</t>
  </si>
  <si>
    <t>ΔΗΜΟΣ ΣΥΝΥΠΗΡΕΤΗΣΗΣ</t>
  </si>
  <si>
    <t>ΜΑΚΑΤΣΑ ΚΩΝΣΤΑΝΤΙΝΑ</t>
  </si>
  <si>
    <t>ΝΙΒΟΛΙΑΝΙΤΟΥ ΧΡΙΣΤΙΝΑ</t>
  </si>
  <si>
    <t>ΑΘΑΝΑΣΙΑ ΕΛΕΝΗ</t>
  </si>
  <si>
    <t>ΝΤΡΕΛΙΑ ΜΑΡΙΑ</t>
  </si>
  <si>
    <t>ΣΤΕΡΓΙΟΥ ΕΛΕΥΘΕΡΙΟΣ</t>
  </si>
  <si>
    <t>ΜΑΣΑΟΥΤΗ ΧΡΙΣΤΙΝΑ</t>
  </si>
  <si>
    <t>ΠΑΠΑΝΙΚΟΛΑΟΥ ΕΥΤΥΧΙΑ</t>
  </si>
  <si>
    <t>ΤΣΑΜΠΟΥΡΑΚΗ ΑΓΓΕΛΙΚΗ</t>
  </si>
  <si>
    <t>ΣΚΟΥΤΕΡΗΣ ΔΗΜΗΤΡΙΟΣ</t>
  </si>
  <si>
    <t>ΝΙΚΟΛΑΟΥ ΝΙΚΟΛΑΟΣ</t>
  </si>
  <si>
    <t>ΔΕΚΛΕΡΗ ΕΛΕΥΘΕΡΙΑ</t>
  </si>
  <si>
    <t>ΞΥΛΟΚΑΣΤΡΟΥ</t>
  </si>
  <si>
    <t>ΜΑΝΕΤΑΣ ΔΗΜΗΤΡΙΟΣ</t>
  </si>
  <si>
    <t>ΝΙΚΗΤΑ ΗΛΙΑΝΑ</t>
  </si>
  <si>
    <t>ΜΠΟΥΜΠΟΥΣΗΣ ΓΕΩΡΓΙΟΣ</t>
  </si>
  <si>
    <t>ΔΑΛΚΑΒΟΥΚΗ ΑΙΚΑΤΕΡΙΝΗ</t>
  </si>
  <si>
    <t>ΑΝΤΩΝΙΟΥ ΑΝΤΩΝΙΟΣ</t>
  </si>
  <si>
    <t xml:space="preserve">ΠΑΝΟΥΣΗ ΦΩΤΕΙΝΗ </t>
  </si>
  <si>
    <t>ΤΕΡΖΗ ΑΘΗΝΑ</t>
  </si>
  <si>
    <t>ΣΙΚΥΩΝΙΩΝ</t>
  </si>
  <si>
    <t>ΜΑΡΓΑΡΙΤΗ ΑΘΑΝΑΣΙΑ</t>
  </si>
  <si>
    <t>ΚΑΠΕΤΑΝΟΥ ΑΦΡΟΔΙΤΗ</t>
  </si>
  <si>
    <t>ΚΑΠΟΓΡΟΣΟΣ ΣΩΤΗΡΙΟΣ</t>
  </si>
  <si>
    <t>ΚΟΤΙΝΗ ΜΑΡΙΑ</t>
  </si>
  <si>
    <t>ΒΕΛΟΥ-ΒΟΧΑΣ</t>
  </si>
  <si>
    <t>ΜΠΕΚΙΑΡΗ ΘΕΟΔΩΡΑ</t>
  </si>
  <si>
    <t>ΠΑΡΑΣΚΕΥΑΚΟΥ ΑΡΙΣΤΕΑ</t>
  </si>
  <si>
    <t>ΤΖΕΚΟΥ ΠΑΝΑΓΙΩΤΑ</t>
  </si>
  <si>
    <t>ΤΣΟΥΜΠΡΗ ΜΑΡΙΑ</t>
  </si>
  <si>
    <t>ΜΟΡΙΑ ΕΝΤΟΠΙΟΤΗΤΑΣ</t>
  </si>
  <si>
    <t>ΜΟΡΙΑ ΣΥΝΥΠΗΡΕΤΗΣΗΣ</t>
  </si>
  <si>
    <t>ΠΑΠΠΑΣ ΔΗΜΗΤΡΙΟΣ</t>
  </si>
  <si>
    <t>ΑΣΗΜΑΚΟΠΟΥΛΟΥ ΑΓΓΕΛΙΚΗ</t>
  </si>
  <si>
    <t>ΠΕΠΠΑ ΕΛΕΝΗ</t>
  </si>
  <si>
    <t>Ασσου</t>
  </si>
  <si>
    <t>Ομάδα</t>
  </si>
  <si>
    <t>ΠΑΡΑΣΚΕΥΟΠΟΥΛΟΥ ΑΝΑΣ.</t>
  </si>
  <si>
    <t>ΚΛΟΥΤΣΙΝΙΩΤΗ ΚΩΝ/ΝΑ</t>
  </si>
  <si>
    <t>ΠΟΛΥΧΡΟΝΟΠΟΥΛΟΥ ΒΑΣ.</t>
  </si>
  <si>
    <t>ΣΧΟΛΕΙΟ ΤΟΠΟΘΕΤΗΣΗΣ</t>
  </si>
  <si>
    <t>ΣΟΛΟΜΟΥ</t>
  </si>
  <si>
    <t>14ο ΚΟΡΙΝΘΟΥ</t>
  </si>
  <si>
    <t>2ο ΚΟΡΙΝΘΟΥ</t>
  </si>
  <si>
    <t>ΕΞΑΜΙΛΙΩΝ</t>
  </si>
  <si>
    <t>2ο ΖΕΥΓΟΛΑΤΙΟΥ</t>
  </si>
  <si>
    <t>1ο ΖΕΥΓΟΛΑΤΙΟΥ</t>
  </si>
  <si>
    <t>ΑΓ. ΒΑΣΙΛΕΙΟΥ</t>
  </si>
  <si>
    <t>ΤΟΠΟΘΕΤΗΣΕΙΣ ΥΠΕΡΑΡΙΘΜΩΝ ΔΑΣΚΑΛΩΝ</t>
  </si>
  <si>
    <t>ΔΕΝ ΑΠΑΙΤΟΥΝΤΑΙ</t>
  </si>
  <si>
    <t>ΙΣΘΜΙΑΣ</t>
  </si>
  <si>
    <t>ΑΛΜΥΡΗΣ</t>
  </si>
  <si>
    <t>1ο ΛΟΥΤΡΑΚΙΟΥ</t>
  </si>
  <si>
    <t>3ο ΛΟΥΤΡΑΚΙΟΥ</t>
  </si>
  <si>
    <t>ΛΕΧΑΙΟΥ</t>
  </si>
  <si>
    <t>ΒΕΛΟΥ</t>
  </si>
  <si>
    <t>6ο ΚΙΑΤΟΥ</t>
  </si>
  <si>
    <t>1ο ΞΥΛΟΚΑΣΤΡΟΥ</t>
  </si>
  <si>
    <t>ΡΙΖΑΣ</t>
  </si>
  <si>
    <t>ΘΑ ΕΞΕΤΑΣΤΕΙ ΜΕ ΓΕΝΙΚΕΣ ΑΠΟΣΠΑΣΕΙΣ ΧΩΡΙΣ ΠΡΟΤΕΡΑΙΟΤΗΤΑ ΛΟΓΩ ΑΔΥΝΑΜΙΑΣ ΤΟΠΟΘΕΤΗΣΗΣ ΣΤΙΣ ΠΡΟΤΙΜΗΣΕΙΣ ΣΧΟΛΕΙΩΝ</t>
  </si>
  <si>
    <t>3ο ΚΙΑΤΟΥ</t>
  </si>
  <si>
    <t>ΜΟΥΛΚΙΟΥ</t>
  </si>
  <si>
    <t>3ο ΚΙΑΤΟΥ (επαπειλ)</t>
  </si>
  <si>
    <t>ΚΡΥΟΝΕΡΙΟΥ</t>
  </si>
  <si>
    <t>Για τις τοποθετήσεις των υπεραρίθμων συνεξετάστηκαν και οι αιτήσεις απόσπασης εντός ΠΥΣΠΕ διατηρώντας</t>
  </si>
  <si>
    <t>που είχαν δοθεί στους υπεράριθμους εκπαιδευτικούς</t>
  </si>
  <si>
    <r>
      <t xml:space="preserve">την προτεραιότητα των υπεραρίθμων και ως εκ τούτου υπάρχουν κάποιες διαφορές στον </t>
    </r>
    <r>
      <rPr>
        <b/>
        <sz val="11"/>
        <color theme="1"/>
        <rFont val="Calibri"/>
        <family val="2"/>
        <charset val="161"/>
        <scheme val="minor"/>
      </rPr>
      <t>αριθμό</t>
    </r>
    <r>
      <rPr>
        <sz val="11"/>
        <color theme="1"/>
        <rFont val="Calibri"/>
        <family val="2"/>
        <charset val="161"/>
        <scheme val="minor"/>
      </rPr>
      <t xml:space="preserve"> των κενών</t>
    </r>
  </si>
  <si>
    <t>ΤΟΠΟΘΕΤΗΣΕΙΣ ΥΠΕΡΑΡΙΘΜΩΝ ΝΗΠΙΑΓΩΓΩΝ</t>
  </si>
  <si>
    <t>ΥΠΕΡΑΡΙΘΜΟΙ</t>
  </si>
  <si>
    <t>Νηπιαγωγείο</t>
  </si>
  <si>
    <t>Σικυώνας</t>
  </si>
  <si>
    <t>ΚΩΝΣΤΑΝΤΙΝΟΥ ΑΝΑΣΤΑΣΙΑ</t>
  </si>
  <si>
    <t>ΠΑΣΙΟΥ</t>
  </si>
  <si>
    <t>Μεσινού</t>
  </si>
  <si>
    <t>ΜΠΟΥΣΙΑ ΚΩΝΣΤΑΝΤΙΝΑ</t>
  </si>
  <si>
    <t>ΠΙΤΣΩΝ</t>
  </si>
  <si>
    <t>Καρυωτίκων</t>
  </si>
  <si>
    <t>ΚΑΡΑΠΑΝΑΓΟΥ ΑΝΑΣΤΑΣΙΑ</t>
  </si>
  <si>
    <t>3ο ΞΥΛΟΚΑΣΤΡΟΥ</t>
  </si>
  <si>
    <t>ΤΟΥΡΛΑΚΙΔΟΥ ΓΕΩΡΓΙΑ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</si>
</sst>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</font>
    <font>
      <sz val="12"/>
      <color theme="1"/>
      <name val="Calibri"/>
      <family val="2"/>
      <charset val="161"/>
    </font>
    <font>
      <b/>
      <sz val="11"/>
      <color rgb="FF000000"/>
      <name val="Calibri"/>
      <family val="2"/>
      <charset val="161"/>
    </font>
    <font>
      <sz val="11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workbookViewId="0">
      <selection activeCell="D6" sqref="D6"/>
    </sheetView>
  </sheetViews>
  <sheetFormatPr defaultRowHeight="15" x14ac:dyDescent="0.25"/>
  <cols>
    <col min="1" max="1" width="4.140625" style="7" customWidth="1"/>
    <col min="2" max="2" width="19" style="7" customWidth="1"/>
    <col min="3" max="3" width="7.5703125" style="7" customWidth="1"/>
    <col min="4" max="4" width="27" style="7" customWidth="1"/>
    <col min="5" max="5" width="14.28515625" style="7" hidden="1" customWidth="1"/>
    <col min="6" max="6" width="15" style="7" hidden="1" customWidth="1"/>
    <col min="7" max="7" width="9.7109375" style="7" hidden="1" customWidth="1"/>
    <col min="8" max="8" width="14" style="7" hidden="1" customWidth="1"/>
    <col min="9" max="9" width="9.42578125" style="7" hidden="1" customWidth="1"/>
    <col min="10" max="10" width="14.85546875" style="16" customWidth="1"/>
    <col min="11" max="11" width="26.28515625" style="25" customWidth="1"/>
    <col min="12" max="16384" width="9.140625" style="1"/>
  </cols>
  <sheetData>
    <row r="1" spans="1:11" ht="28.5" customHeight="1" x14ac:dyDescent="0.25">
      <c r="B1" s="28" t="s">
        <v>80</v>
      </c>
    </row>
    <row r="2" spans="1:11" ht="18.75" x14ac:dyDescent="0.25">
      <c r="A2" s="27" t="s">
        <v>96</v>
      </c>
      <c r="B2" s="28"/>
      <c r="C2" s="26"/>
      <c r="D2" s="26"/>
      <c r="E2" s="26"/>
      <c r="F2" s="26"/>
      <c r="G2" s="26"/>
      <c r="H2" s="26"/>
      <c r="I2" s="26"/>
      <c r="J2" s="31"/>
      <c r="K2" s="32"/>
    </row>
    <row r="3" spans="1:11" ht="18.75" x14ac:dyDescent="0.25">
      <c r="A3" s="27" t="s">
        <v>98</v>
      </c>
      <c r="B3" s="28"/>
      <c r="C3" s="26"/>
      <c r="D3" s="26"/>
      <c r="E3" s="26"/>
      <c r="F3" s="26"/>
      <c r="G3" s="26"/>
      <c r="H3" s="26"/>
      <c r="I3" s="26"/>
      <c r="J3" s="31"/>
      <c r="K3" s="32"/>
    </row>
    <row r="4" spans="1:11" ht="18.75" x14ac:dyDescent="0.25">
      <c r="A4" s="27" t="s">
        <v>97</v>
      </c>
      <c r="B4" s="28"/>
      <c r="C4" s="26"/>
      <c r="D4" s="26"/>
      <c r="E4" s="26"/>
      <c r="F4" s="26"/>
      <c r="G4" s="26"/>
      <c r="H4" s="26"/>
      <c r="I4" s="26"/>
      <c r="J4" s="31"/>
      <c r="K4" s="32"/>
    </row>
    <row r="5" spans="1:11" s="2" customFormat="1" ht="45" x14ac:dyDescent="0.25">
      <c r="A5" s="8" t="s">
        <v>0</v>
      </c>
      <c r="B5" s="6" t="s">
        <v>1</v>
      </c>
      <c r="C5" s="6" t="s">
        <v>68</v>
      </c>
      <c r="D5" s="9" t="s">
        <v>100</v>
      </c>
      <c r="E5" s="9" t="s">
        <v>24</v>
      </c>
      <c r="F5" s="9" t="s">
        <v>25</v>
      </c>
      <c r="G5" s="9" t="s">
        <v>62</v>
      </c>
      <c r="H5" s="9" t="s">
        <v>32</v>
      </c>
      <c r="I5" s="9" t="s">
        <v>63</v>
      </c>
      <c r="J5" s="9" t="s">
        <v>27</v>
      </c>
      <c r="K5" s="24" t="s">
        <v>72</v>
      </c>
    </row>
    <row r="6" spans="1:11" ht="15.75" x14ac:dyDescent="0.25">
      <c r="A6" s="18">
        <v>1</v>
      </c>
      <c r="B6" s="18" t="s">
        <v>5</v>
      </c>
      <c r="C6" s="18">
        <v>1</v>
      </c>
      <c r="D6" s="10" t="s">
        <v>64</v>
      </c>
      <c r="E6" s="10">
        <v>139.36000000000001</v>
      </c>
      <c r="F6" s="12" t="s">
        <v>26</v>
      </c>
      <c r="G6" s="12">
        <v>4</v>
      </c>
      <c r="H6" s="12"/>
      <c r="I6" s="12"/>
      <c r="J6" s="11">
        <f t="shared" ref="J6:J21" si="0">E6+G6+I6</f>
        <v>143.36000000000001</v>
      </c>
      <c r="K6" s="24" t="s">
        <v>73</v>
      </c>
    </row>
    <row r="7" spans="1:11" ht="15.75" x14ac:dyDescent="0.25">
      <c r="A7" s="18">
        <f>+A6+1</f>
        <v>2</v>
      </c>
      <c r="B7" s="18" t="s">
        <v>5</v>
      </c>
      <c r="C7" s="18">
        <v>1</v>
      </c>
      <c r="D7" s="10" t="s">
        <v>33</v>
      </c>
      <c r="E7" s="10">
        <v>125.96</v>
      </c>
      <c r="F7" s="12" t="s">
        <v>26</v>
      </c>
      <c r="G7" s="12">
        <v>4</v>
      </c>
      <c r="H7" s="12" t="s">
        <v>29</v>
      </c>
      <c r="I7" s="12"/>
      <c r="J7" s="11">
        <f t="shared" si="0"/>
        <v>129.95999999999998</v>
      </c>
      <c r="K7" s="24" t="s">
        <v>74</v>
      </c>
    </row>
    <row r="8" spans="1:11" ht="15.75" x14ac:dyDescent="0.25">
      <c r="A8" s="18">
        <f>+A7+1</f>
        <v>3</v>
      </c>
      <c r="B8" s="18" t="s">
        <v>4</v>
      </c>
      <c r="C8" s="18">
        <v>1</v>
      </c>
      <c r="D8" s="10" t="s">
        <v>30</v>
      </c>
      <c r="E8" s="10">
        <v>128.19999999999999</v>
      </c>
      <c r="F8" s="12"/>
      <c r="G8" s="12"/>
      <c r="H8" s="12"/>
      <c r="I8" s="12"/>
      <c r="J8" s="15">
        <f t="shared" si="0"/>
        <v>128.19999999999999</v>
      </c>
      <c r="K8" s="24" t="s">
        <v>74</v>
      </c>
    </row>
    <row r="9" spans="1:11" ht="15.75" x14ac:dyDescent="0.25">
      <c r="A9" s="18">
        <f t="shared" ref="A9:A48" si="1">+A8+1</f>
        <v>4</v>
      </c>
      <c r="B9" s="18" t="s">
        <v>6</v>
      </c>
      <c r="C9" s="18">
        <v>1</v>
      </c>
      <c r="D9" s="12" t="s">
        <v>65</v>
      </c>
      <c r="E9" s="12">
        <f>91.09+4+8</f>
        <v>103.09</v>
      </c>
      <c r="F9" s="12" t="s">
        <v>26</v>
      </c>
      <c r="G9" s="12">
        <v>4</v>
      </c>
      <c r="H9" s="12"/>
      <c r="I9" s="12"/>
      <c r="J9" s="15">
        <f t="shared" si="0"/>
        <v>107.09</v>
      </c>
      <c r="K9" s="24" t="s">
        <v>74</v>
      </c>
    </row>
    <row r="10" spans="1:11" ht="15.75" x14ac:dyDescent="0.25">
      <c r="A10" s="18">
        <f>+A9+1</f>
        <v>5</v>
      </c>
      <c r="B10" s="18" t="s">
        <v>10</v>
      </c>
      <c r="C10" s="18">
        <v>1</v>
      </c>
      <c r="D10" s="10" t="s">
        <v>39</v>
      </c>
      <c r="E10" s="10">
        <v>100.4</v>
      </c>
      <c r="F10" s="12" t="s">
        <v>26</v>
      </c>
      <c r="G10" s="12">
        <v>4</v>
      </c>
      <c r="H10" s="12"/>
      <c r="I10" s="12"/>
      <c r="J10" s="11">
        <f t="shared" si="0"/>
        <v>104.4</v>
      </c>
      <c r="K10" s="24" t="s">
        <v>74</v>
      </c>
    </row>
    <row r="11" spans="1:11" ht="15.75" x14ac:dyDescent="0.25">
      <c r="A11" s="18">
        <f>+A10+1</f>
        <v>6</v>
      </c>
      <c r="B11" s="18" t="s">
        <v>9</v>
      </c>
      <c r="C11" s="18">
        <v>1</v>
      </c>
      <c r="D11" s="10" t="s">
        <v>38</v>
      </c>
      <c r="E11" s="10">
        <v>95.65</v>
      </c>
      <c r="F11" s="12" t="s">
        <v>26</v>
      </c>
      <c r="G11" s="12">
        <v>4</v>
      </c>
      <c r="H11" s="12" t="s">
        <v>26</v>
      </c>
      <c r="I11" s="12">
        <v>4</v>
      </c>
      <c r="J11" s="11">
        <f t="shared" si="0"/>
        <v>103.65</v>
      </c>
      <c r="K11" s="24" t="s">
        <v>74</v>
      </c>
    </row>
    <row r="12" spans="1:11" ht="15.75" x14ac:dyDescent="0.25">
      <c r="A12" s="18">
        <f>+A11+1</f>
        <v>7</v>
      </c>
      <c r="B12" s="18" t="s">
        <v>4</v>
      </c>
      <c r="C12" s="18">
        <v>1</v>
      </c>
      <c r="D12" s="10" t="s">
        <v>31</v>
      </c>
      <c r="E12" s="10">
        <v>90.42</v>
      </c>
      <c r="F12" s="12" t="s">
        <v>26</v>
      </c>
      <c r="G12" s="12">
        <v>4</v>
      </c>
      <c r="H12" s="12" t="s">
        <v>26</v>
      </c>
      <c r="I12" s="12">
        <v>4</v>
      </c>
      <c r="J12" s="11">
        <f t="shared" si="0"/>
        <v>98.42</v>
      </c>
      <c r="K12" s="24" t="s">
        <v>74</v>
      </c>
    </row>
    <row r="13" spans="1:11" ht="15.75" x14ac:dyDescent="0.25">
      <c r="A13" s="18">
        <f t="shared" si="1"/>
        <v>8</v>
      </c>
      <c r="B13" s="18" t="s">
        <v>7</v>
      </c>
      <c r="C13" s="18">
        <v>1</v>
      </c>
      <c r="D13" s="10" t="s">
        <v>35</v>
      </c>
      <c r="E13" s="10">
        <v>96.8</v>
      </c>
      <c r="F13" s="12"/>
      <c r="G13" s="12"/>
      <c r="H13" s="12"/>
      <c r="I13" s="12"/>
      <c r="J13" s="11">
        <f t="shared" si="0"/>
        <v>96.8</v>
      </c>
      <c r="K13" s="24" t="s">
        <v>75</v>
      </c>
    </row>
    <row r="14" spans="1:11" ht="15.75" x14ac:dyDescent="0.25">
      <c r="A14" s="18">
        <f t="shared" si="1"/>
        <v>9</v>
      </c>
      <c r="B14" s="18" t="s">
        <v>8</v>
      </c>
      <c r="C14" s="18">
        <v>1</v>
      </c>
      <c r="D14" s="10" t="s">
        <v>36</v>
      </c>
      <c r="E14" s="10">
        <v>82.35</v>
      </c>
      <c r="F14" s="12" t="s">
        <v>26</v>
      </c>
      <c r="G14" s="12">
        <v>4</v>
      </c>
      <c r="H14" s="12" t="s">
        <v>26</v>
      </c>
      <c r="I14" s="12">
        <v>4</v>
      </c>
      <c r="J14" s="11">
        <f t="shared" si="0"/>
        <v>90.35</v>
      </c>
      <c r="K14" s="24" t="s">
        <v>76</v>
      </c>
    </row>
    <row r="15" spans="1:11" ht="15.75" x14ac:dyDescent="0.25">
      <c r="A15" s="18">
        <f t="shared" si="1"/>
        <v>10</v>
      </c>
      <c r="B15" s="18" t="s">
        <v>9</v>
      </c>
      <c r="C15" s="18">
        <v>1</v>
      </c>
      <c r="D15" s="10" t="s">
        <v>37</v>
      </c>
      <c r="E15" s="10">
        <v>80.959999999999994</v>
      </c>
      <c r="F15" s="12" t="s">
        <v>26</v>
      </c>
      <c r="G15" s="12">
        <v>4</v>
      </c>
      <c r="H15" s="12" t="s">
        <v>26</v>
      </c>
      <c r="I15" s="12">
        <v>4</v>
      </c>
      <c r="J15" s="11">
        <f t="shared" si="0"/>
        <v>88.96</v>
      </c>
      <c r="K15" s="24" t="s">
        <v>76</v>
      </c>
    </row>
    <row r="16" spans="1:11" ht="15.75" x14ac:dyDescent="0.25">
      <c r="A16" s="18">
        <f>+A15+1</f>
        <v>11</v>
      </c>
      <c r="B16" s="18" t="s">
        <v>6</v>
      </c>
      <c r="C16" s="18">
        <v>1</v>
      </c>
      <c r="D16" s="10" t="s">
        <v>34</v>
      </c>
      <c r="E16" s="10">
        <v>77.98</v>
      </c>
      <c r="F16" s="12" t="s">
        <v>26</v>
      </c>
      <c r="G16" s="12">
        <v>4</v>
      </c>
      <c r="H16" s="12" t="s">
        <v>26</v>
      </c>
      <c r="I16" s="12">
        <v>4</v>
      </c>
      <c r="J16" s="11">
        <f t="shared" si="0"/>
        <v>85.98</v>
      </c>
      <c r="K16" s="24" t="s">
        <v>76</v>
      </c>
    </row>
    <row r="17" spans="1:11" ht="15.75" x14ac:dyDescent="0.25">
      <c r="A17" s="18">
        <f t="shared" si="1"/>
        <v>12</v>
      </c>
      <c r="B17" s="18" t="s">
        <v>3</v>
      </c>
      <c r="C17" s="18">
        <v>1</v>
      </c>
      <c r="D17" s="10" t="s">
        <v>28</v>
      </c>
      <c r="E17" s="10">
        <v>79.849999999999994</v>
      </c>
      <c r="F17" s="12" t="s">
        <v>29</v>
      </c>
      <c r="G17" s="12"/>
      <c r="H17" s="12"/>
      <c r="I17" s="12"/>
      <c r="J17" s="11">
        <f t="shared" si="0"/>
        <v>79.849999999999994</v>
      </c>
      <c r="K17" s="24" t="s">
        <v>77</v>
      </c>
    </row>
    <row r="18" spans="1:11" ht="15.75" x14ac:dyDescent="0.25">
      <c r="A18" s="18">
        <f t="shared" si="1"/>
        <v>13</v>
      </c>
      <c r="B18" s="18" t="s">
        <v>10</v>
      </c>
      <c r="C18" s="18">
        <v>1</v>
      </c>
      <c r="D18" s="10" t="s">
        <v>40</v>
      </c>
      <c r="E18" s="10">
        <v>75.66</v>
      </c>
      <c r="F18" s="12"/>
      <c r="G18" s="12"/>
      <c r="H18" s="12" t="s">
        <v>26</v>
      </c>
      <c r="I18" s="12">
        <v>4</v>
      </c>
      <c r="J18" s="11">
        <f t="shared" si="0"/>
        <v>79.66</v>
      </c>
      <c r="K18" s="24" t="s">
        <v>78</v>
      </c>
    </row>
    <row r="19" spans="1:11" ht="15.75" x14ac:dyDescent="0.25">
      <c r="A19" s="18">
        <f t="shared" si="1"/>
        <v>14</v>
      </c>
      <c r="B19" s="18" t="s">
        <v>2</v>
      </c>
      <c r="C19" s="18">
        <v>1</v>
      </c>
      <c r="D19" s="10" t="s">
        <v>23</v>
      </c>
      <c r="E19" s="10">
        <v>74.23</v>
      </c>
      <c r="F19" s="12" t="s">
        <v>26</v>
      </c>
      <c r="G19" s="12">
        <v>4</v>
      </c>
      <c r="H19" s="12"/>
      <c r="I19" s="12"/>
      <c r="J19" s="11">
        <f t="shared" si="0"/>
        <v>78.23</v>
      </c>
      <c r="K19" s="24" t="s">
        <v>78</v>
      </c>
    </row>
    <row r="20" spans="1:11" ht="15.75" x14ac:dyDescent="0.25">
      <c r="A20" s="18">
        <f t="shared" si="1"/>
        <v>15</v>
      </c>
      <c r="B20" s="18" t="s">
        <v>2</v>
      </c>
      <c r="C20" s="18">
        <v>1</v>
      </c>
      <c r="D20" s="10" t="s">
        <v>22</v>
      </c>
      <c r="E20" s="10">
        <v>72.989999999999995</v>
      </c>
      <c r="F20" s="12" t="s">
        <v>26</v>
      </c>
      <c r="G20" s="12">
        <v>4</v>
      </c>
      <c r="H20" s="12"/>
      <c r="I20" s="12"/>
      <c r="J20" s="11">
        <f t="shared" si="0"/>
        <v>76.989999999999995</v>
      </c>
      <c r="K20" s="24" t="s">
        <v>79</v>
      </c>
    </row>
    <row r="21" spans="1:11" ht="15.75" x14ac:dyDescent="0.25">
      <c r="A21" s="18">
        <f t="shared" si="1"/>
        <v>16</v>
      </c>
      <c r="B21" s="18" t="s">
        <v>9</v>
      </c>
      <c r="C21" s="18">
        <v>1</v>
      </c>
      <c r="D21" s="10" t="s">
        <v>69</v>
      </c>
      <c r="E21" s="10">
        <v>75.459999999999994</v>
      </c>
      <c r="F21" s="12"/>
      <c r="G21" s="12"/>
      <c r="H21" s="12"/>
      <c r="I21" s="12"/>
      <c r="J21" s="11">
        <f t="shared" si="0"/>
        <v>75.459999999999994</v>
      </c>
      <c r="K21" s="24" t="s">
        <v>76</v>
      </c>
    </row>
    <row r="22" spans="1:11" ht="12.75" customHeight="1" x14ac:dyDescent="0.25">
      <c r="A22" s="20"/>
      <c r="B22" s="20"/>
      <c r="C22" s="20"/>
      <c r="D22" s="17"/>
      <c r="E22" s="17"/>
      <c r="F22" s="17"/>
      <c r="G22" s="17"/>
      <c r="H22" s="17"/>
      <c r="I22" s="17"/>
      <c r="J22" s="17"/>
      <c r="K22" s="17"/>
    </row>
    <row r="23" spans="1:11" ht="15.75" x14ac:dyDescent="0.25">
      <c r="A23" s="18">
        <f>+A21+1</f>
        <v>17</v>
      </c>
      <c r="B23" s="18" t="s">
        <v>11</v>
      </c>
      <c r="C23" s="18">
        <v>2</v>
      </c>
      <c r="D23" s="10" t="s">
        <v>42</v>
      </c>
      <c r="E23" s="19">
        <v>106.59</v>
      </c>
      <c r="F23" s="12" t="s">
        <v>26</v>
      </c>
      <c r="G23" s="10">
        <v>4</v>
      </c>
      <c r="H23" s="12" t="s">
        <v>26</v>
      </c>
      <c r="I23" s="10">
        <v>4</v>
      </c>
      <c r="J23" s="11">
        <f>E23+G23+I23</f>
        <v>114.59</v>
      </c>
      <c r="K23" s="24" t="s">
        <v>82</v>
      </c>
    </row>
    <row r="24" spans="1:11" ht="15.75" x14ac:dyDescent="0.25">
      <c r="A24" s="18">
        <f>+A23+1</f>
        <v>18</v>
      </c>
      <c r="B24" s="18" t="s">
        <v>11</v>
      </c>
      <c r="C24" s="18">
        <v>2</v>
      </c>
      <c r="D24" s="10" t="s">
        <v>41</v>
      </c>
      <c r="E24" s="19">
        <v>82.81</v>
      </c>
      <c r="F24" s="10"/>
      <c r="G24" s="10"/>
      <c r="H24" s="10"/>
      <c r="I24" s="10"/>
      <c r="J24" s="11">
        <f>E24+G24+I24</f>
        <v>82.81</v>
      </c>
      <c r="K24" s="24" t="s">
        <v>83</v>
      </c>
    </row>
    <row r="25" spans="1:11" ht="11.25" customHeight="1" x14ac:dyDescent="0.25">
      <c r="A25" s="20"/>
      <c r="B25" s="20"/>
      <c r="C25" s="20"/>
      <c r="D25" s="17"/>
      <c r="E25" s="22"/>
      <c r="F25" s="17"/>
      <c r="G25" s="17"/>
      <c r="H25" s="17"/>
      <c r="I25" s="17"/>
      <c r="J25" s="17"/>
      <c r="K25" s="17"/>
    </row>
    <row r="26" spans="1:11" ht="15.75" x14ac:dyDescent="0.25">
      <c r="A26" s="18">
        <f>+A24+1</f>
        <v>19</v>
      </c>
      <c r="B26" s="18" t="s">
        <v>12</v>
      </c>
      <c r="C26" s="18">
        <v>3</v>
      </c>
      <c r="D26" s="10" t="s">
        <v>48</v>
      </c>
      <c r="E26" s="19"/>
      <c r="F26" s="12"/>
      <c r="G26" s="10"/>
      <c r="H26" s="10"/>
      <c r="I26" s="10"/>
      <c r="J26" s="29" t="s">
        <v>81</v>
      </c>
      <c r="K26" s="24" t="s">
        <v>84</v>
      </c>
    </row>
    <row r="27" spans="1:11" ht="15.75" x14ac:dyDescent="0.25">
      <c r="A27" s="18">
        <f t="shared" si="1"/>
        <v>20</v>
      </c>
      <c r="B27" s="18" t="s">
        <v>12</v>
      </c>
      <c r="C27" s="10">
        <v>3</v>
      </c>
      <c r="D27" s="12" t="s">
        <v>66</v>
      </c>
      <c r="E27" s="19"/>
      <c r="F27" s="10"/>
      <c r="G27" s="10"/>
      <c r="H27" s="10"/>
      <c r="I27" s="10"/>
      <c r="J27" s="30"/>
      <c r="K27" s="24" t="s">
        <v>85</v>
      </c>
    </row>
    <row r="28" spans="1:11" ht="12.75" customHeight="1" x14ac:dyDescent="0.25">
      <c r="A28" s="20"/>
      <c r="B28" s="20"/>
      <c r="C28" s="17"/>
      <c r="D28" s="17"/>
      <c r="E28" s="22"/>
      <c r="F28" s="17"/>
      <c r="G28" s="17"/>
      <c r="H28" s="17"/>
      <c r="I28" s="17"/>
      <c r="J28" s="17"/>
      <c r="K28" s="17"/>
    </row>
    <row r="29" spans="1:11" ht="15.75" x14ac:dyDescent="0.25">
      <c r="A29" s="18">
        <f>+A27+1</f>
        <v>21</v>
      </c>
      <c r="B29" s="18" t="s">
        <v>13</v>
      </c>
      <c r="C29" s="18">
        <v>6</v>
      </c>
      <c r="D29" s="12" t="s">
        <v>61</v>
      </c>
      <c r="E29" s="12">
        <v>137.68</v>
      </c>
      <c r="F29" s="12" t="s">
        <v>57</v>
      </c>
      <c r="G29" s="12">
        <v>4</v>
      </c>
      <c r="H29" s="12" t="s">
        <v>57</v>
      </c>
      <c r="I29" s="12">
        <v>10</v>
      </c>
      <c r="J29" s="15">
        <f>E29+G29+I29</f>
        <v>151.68</v>
      </c>
      <c r="K29" s="24" t="s">
        <v>86</v>
      </c>
    </row>
    <row r="30" spans="1:11" ht="15.75" x14ac:dyDescent="0.25">
      <c r="A30" s="18">
        <f>+A29+1</f>
        <v>22</v>
      </c>
      <c r="B30" s="18" t="s">
        <v>13</v>
      </c>
      <c r="C30" s="10">
        <v>6</v>
      </c>
      <c r="D30" s="12" t="s">
        <v>59</v>
      </c>
      <c r="E30" s="10">
        <v>138.78</v>
      </c>
      <c r="F30" s="10" t="s">
        <v>57</v>
      </c>
      <c r="G30" s="10">
        <v>4</v>
      </c>
      <c r="H30" s="10"/>
      <c r="I30" s="10"/>
      <c r="J30" s="11">
        <f>E30+G30+I30</f>
        <v>142.78</v>
      </c>
      <c r="K30" s="24" t="s">
        <v>78</v>
      </c>
    </row>
    <row r="31" spans="1:11" ht="15.75" x14ac:dyDescent="0.25">
      <c r="A31" s="18">
        <f>+A30+1</f>
        <v>23</v>
      </c>
      <c r="B31" s="10" t="s">
        <v>67</v>
      </c>
      <c r="C31" s="18">
        <v>6</v>
      </c>
      <c r="D31" s="12" t="s">
        <v>60</v>
      </c>
      <c r="E31" s="12">
        <v>61.52</v>
      </c>
      <c r="F31" s="12"/>
      <c r="G31" s="12"/>
      <c r="H31" s="12"/>
      <c r="I31" s="12"/>
      <c r="J31" s="15">
        <f>E31+G31+I31</f>
        <v>61.52</v>
      </c>
      <c r="K31" s="24" t="s">
        <v>78</v>
      </c>
    </row>
    <row r="32" spans="1:11" ht="12.75" customHeight="1" x14ac:dyDescent="0.25">
      <c r="A32" s="20"/>
      <c r="B32" s="17"/>
      <c r="C32" s="20"/>
      <c r="D32" s="17"/>
      <c r="E32" s="17"/>
      <c r="F32" s="17"/>
      <c r="G32" s="17"/>
      <c r="H32" s="17"/>
      <c r="I32" s="17"/>
      <c r="J32" s="21"/>
      <c r="K32" s="21"/>
    </row>
    <row r="33" spans="1:15" ht="15.75" x14ac:dyDescent="0.25">
      <c r="A33" s="18">
        <f>+A31+1</f>
        <v>24</v>
      </c>
      <c r="B33" s="18" t="s">
        <v>14</v>
      </c>
      <c r="C33" s="18">
        <v>7</v>
      </c>
      <c r="D33" s="10" t="s">
        <v>47</v>
      </c>
      <c r="E33" s="19"/>
      <c r="F33" s="10"/>
      <c r="G33" s="10"/>
      <c r="H33" s="10"/>
      <c r="I33" s="10"/>
      <c r="J33" s="11"/>
      <c r="K33" s="24" t="s">
        <v>87</v>
      </c>
    </row>
    <row r="34" spans="1:15" ht="11.25" customHeight="1" x14ac:dyDescent="0.25">
      <c r="A34" s="20"/>
      <c r="B34" s="20"/>
      <c r="C34" s="20"/>
      <c r="D34" s="17"/>
      <c r="E34" s="22"/>
      <c r="F34" s="17"/>
      <c r="G34" s="17"/>
      <c r="H34" s="17"/>
      <c r="I34" s="17"/>
      <c r="J34" s="21"/>
      <c r="K34" s="21"/>
    </row>
    <row r="35" spans="1:15" ht="15.75" x14ac:dyDescent="0.25">
      <c r="A35" s="18">
        <f>+A33+1</f>
        <v>25</v>
      </c>
      <c r="B35" s="18" t="s">
        <v>15</v>
      </c>
      <c r="C35" s="18">
        <v>8</v>
      </c>
      <c r="D35" s="10" t="s">
        <v>50</v>
      </c>
      <c r="E35" s="10">
        <v>174.67</v>
      </c>
      <c r="F35" s="10" t="s">
        <v>44</v>
      </c>
      <c r="G35" s="10"/>
      <c r="H35" s="10"/>
      <c r="I35" s="10"/>
      <c r="J35" s="11">
        <f t="shared" ref="J35:J44" si="2">E35+G35+I35</f>
        <v>174.67</v>
      </c>
      <c r="K35" s="24" t="s">
        <v>88</v>
      </c>
    </row>
    <row r="36" spans="1:15" ht="15.75" x14ac:dyDescent="0.25">
      <c r="A36" s="18">
        <f t="shared" ref="A36:A41" si="3">+A35+1</f>
        <v>26</v>
      </c>
      <c r="B36" s="18" t="s">
        <v>15</v>
      </c>
      <c r="C36" s="18">
        <v>8</v>
      </c>
      <c r="D36" s="10" t="s">
        <v>70</v>
      </c>
      <c r="E36" s="10">
        <v>80.59</v>
      </c>
      <c r="F36" s="10" t="s">
        <v>44</v>
      </c>
      <c r="G36" s="10"/>
      <c r="H36" s="10"/>
      <c r="I36" s="10"/>
      <c r="J36" s="11">
        <f t="shared" si="2"/>
        <v>80.59</v>
      </c>
      <c r="K36" s="24" t="s">
        <v>88</v>
      </c>
    </row>
    <row r="37" spans="1:15" ht="15.75" x14ac:dyDescent="0.25">
      <c r="A37" s="18">
        <f t="shared" si="3"/>
        <v>27</v>
      </c>
      <c r="B37" s="18" t="s">
        <v>16</v>
      </c>
      <c r="C37" s="18">
        <v>8</v>
      </c>
      <c r="D37" s="10" t="s">
        <v>46</v>
      </c>
      <c r="E37" s="10">
        <v>77.5</v>
      </c>
      <c r="F37" s="10" t="s">
        <v>44</v>
      </c>
      <c r="G37" s="10"/>
      <c r="H37" s="10"/>
      <c r="I37" s="10"/>
      <c r="J37" s="11">
        <f t="shared" si="2"/>
        <v>77.5</v>
      </c>
      <c r="K37" s="24" t="s">
        <v>92</v>
      </c>
    </row>
    <row r="38" spans="1:15" ht="15.75" x14ac:dyDescent="0.25">
      <c r="A38" s="18">
        <f t="shared" si="3"/>
        <v>28</v>
      </c>
      <c r="B38" s="18" t="s">
        <v>18</v>
      </c>
      <c r="C38" s="18">
        <v>8</v>
      </c>
      <c r="D38" s="10" t="s">
        <v>45</v>
      </c>
      <c r="E38" s="10">
        <v>72.94</v>
      </c>
      <c r="F38" s="10" t="s">
        <v>52</v>
      </c>
      <c r="G38" s="10">
        <v>4</v>
      </c>
      <c r="H38" s="10"/>
      <c r="I38" s="10"/>
      <c r="J38" s="11">
        <f t="shared" si="2"/>
        <v>76.94</v>
      </c>
      <c r="K38" s="24" t="s">
        <v>93</v>
      </c>
    </row>
    <row r="39" spans="1:15" ht="15.75" x14ac:dyDescent="0.25">
      <c r="A39" s="18">
        <f t="shared" si="3"/>
        <v>29</v>
      </c>
      <c r="B39" s="18" t="s">
        <v>17</v>
      </c>
      <c r="C39" s="18">
        <v>8</v>
      </c>
      <c r="D39" s="13" t="s">
        <v>55</v>
      </c>
      <c r="E39" s="10">
        <v>65.010000000000005</v>
      </c>
      <c r="F39" s="10" t="s">
        <v>52</v>
      </c>
      <c r="G39" s="10">
        <v>4</v>
      </c>
      <c r="H39" s="10" t="s">
        <v>52</v>
      </c>
      <c r="I39" s="10">
        <v>4</v>
      </c>
      <c r="J39" s="11">
        <f t="shared" si="2"/>
        <v>73.010000000000005</v>
      </c>
      <c r="K39" s="24" t="s">
        <v>93</v>
      </c>
    </row>
    <row r="40" spans="1:15" ht="15.75" x14ac:dyDescent="0.25">
      <c r="A40" s="18">
        <f t="shared" si="3"/>
        <v>30</v>
      </c>
      <c r="B40" s="18" t="s">
        <v>17</v>
      </c>
      <c r="C40" s="18">
        <v>8</v>
      </c>
      <c r="D40" s="13" t="s">
        <v>54</v>
      </c>
      <c r="E40" s="10">
        <v>64.260000000000005</v>
      </c>
      <c r="F40" s="10" t="s">
        <v>57</v>
      </c>
      <c r="G40" s="10">
        <v>4</v>
      </c>
      <c r="H40" s="14"/>
      <c r="I40" s="14"/>
      <c r="J40" s="11">
        <f t="shared" si="2"/>
        <v>68.260000000000005</v>
      </c>
      <c r="K40" s="24" t="s">
        <v>87</v>
      </c>
    </row>
    <row r="41" spans="1:15" ht="15.75" x14ac:dyDescent="0.25">
      <c r="A41" s="18">
        <f t="shared" si="3"/>
        <v>31</v>
      </c>
      <c r="B41" s="18" t="s">
        <v>15</v>
      </c>
      <c r="C41" s="18">
        <v>8</v>
      </c>
      <c r="D41" s="10" t="s">
        <v>51</v>
      </c>
      <c r="E41" s="10">
        <v>61</v>
      </c>
      <c r="F41" s="10" t="s">
        <v>52</v>
      </c>
      <c r="G41" s="10">
        <v>4</v>
      </c>
      <c r="H41" s="10"/>
      <c r="I41" s="10"/>
      <c r="J41" s="11">
        <f t="shared" si="2"/>
        <v>65</v>
      </c>
      <c r="K41" s="24" t="s">
        <v>94</v>
      </c>
    </row>
    <row r="42" spans="1:15" ht="15.75" x14ac:dyDescent="0.25">
      <c r="A42" s="18">
        <f t="shared" si="1"/>
        <v>32</v>
      </c>
      <c r="B42" s="18" t="s">
        <v>17</v>
      </c>
      <c r="C42" s="18">
        <v>8</v>
      </c>
      <c r="D42" s="13" t="s">
        <v>56</v>
      </c>
      <c r="E42" s="10">
        <v>55.39</v>
      </c>
      <c r="F42" s="10" t="s">
        <v>52</v>
      </c>
      <c r="G42" s="10">
        <v>4</v>
      </c>
      <c r="H42" s="10"/>
      <c r="I42" s="10"/>
      <c r="J42" s="11">
        <f t="shared" si="2"/>
        <v>59.39</v>
      </c>
      <c r="K42" s="24" t="s">
        <v>87</v>
      </c>
    </row>
    <row r="43" spans="1:15" ht="15.75" x14ac:dyDescent="0.25">
      <c r="A43" s="18">
        <f t="shared" si="1"/>
        <v>33</v>
      </c>
      <c r="B43" s="18" t="s">
        <v>17</v>
      </c>
      <c r="C43" s="18">
        <v>8</v>
      </c>
      <c r="D43" s="13" t="s">
        <v>53</v>
      </c>
      <c r="E43" s="10">
        <v>53.4</v>
      </c>
      <c r="F43" s="10" t="s">
        <v>44</v>
      </c>
      <c r="G43" s="10"/>
      <c r="H43" s="10"/>
      <c r="I43" s="10"/>
      <c r="J43" s="11">
        <f t="shared" si="2"/>
        <v>53.4</v>
      </c>
      <c r="K43" s="24" t="s">
        <v>95</v>
      </c>
      <c r="L43" s="3"/>
      <c r="M43" s="3"/>
      <c r="N43" s="3"/>
      <c r="O43" s="4"/>
    </row>
    <row r="44" spans="1:15" ht="15.75" x14ac:dyDescent="0.25">
      <c r="A44" s="18">
        <f t="shared" si="1"/>
        <v>34</v>
      </c>
      <c r="B44" s="18" t="s">
        <v>15</v>
      </c>
      <c r="C44" s="18">
        <v>8</v>
      </c>
      <c r="D44" s="10" t="s">
        <v>49</v>
      </c>
      <c r="E44" s="10">
        <v>48.14</v>
      </c>
      <c r="F44" s="10" t="s">
        <v>52</v>
      </c>
      <c r="G44" s="10">
        <v>4</v>
      </c>
      <c r="H44" s="10"/>
      <c r="I44" s="10"/>
      <c r="J44" s="11">
        <f t="shared" si="2"/>
        <v>52.14</v>
      </c>
      <c r="K44" s="24" t="s">
        <v>95</v>
      </c>
      <c r="L44" s="5"/>
      <c r="M44" s="5"/>
      <c r="N44" s="5"/>
      <c r="O44" s="5"/>
    </row>
    <row r="45" spans="1:15" ht="12.75" customHeight="1" x14ac:dyDescent="0.25">
      <c r="A45" s="20"/>
      <c r="B45" s="20"/>
      <c r="C45" s="20"/>
      <c r="D45" s="17"/>
      <c r="E45" s="17"/>
      <c r="F45" s="17"/>
      <c r="G45" s="17"/>
      <c r="H45" s="17"/>
      <c r="I45" s="17"/>
      <c r="J45" s="21"/>
      <c r="K45" s="21"/>
      <c r="L45" s="5"/>
      <c r="M45" s="5"/>
      <c r="N45" s="5"/>
      <c r="O45" s="5"/>
    </row>
    <row r="46" spans="1:15" ht="15.75" x14ac:dyDescent="0.25">
      <c r="A46" s="18">
        <f>+A44+1</f>
        <v>35</v>
      </c>
      <c r="B46" s="18" t="s">
        <v>19</v>
      </c>
      <c r="C46" s="18">
        <v>11</v>
      </c>
      <c r="D46" s="10" t="s">
        <v>71</v>
      </c>
      <c r="E46" s="12">
        <v>159.11000000000001</v>
      </c>
      <c r="F46" s="10"/>
      <c r="G46" s="10"/>
      <c r="H46" s="10"/>
      <c r="I46" s="10"/>
      <c r="J46" s="11">
        <f>E46+G46+I46</f>
        <v>159.11000000000001</v>
      </c>
      <c r="K46" s="24" t="s">
        <v>89</v>
      </c>
    </row>
    <row r="47" spans="1:15" ht="90" x14ac:dyDescent="0.25">
      <c r="A47" s="18">
        <f t="shared" si="1"/>
        <v>36</v>
      </c>
      <c r="B47" s="18" t="s">
        <v>20</v>
      </c>
      <c r="C47" s="18">
        <v>11</v>
      </c>
      <c r="D47" s="12" t="s">
        <v>58</v>
      </c>
      <c r="E47" s="12">
        <v>100.21</v>
      </c>
      <c r="F47" s="12" t="s">
        <v>44</v>
      </c>
      <c r="G47" s="12">
        <v>4</v>
      </c>
      <c r="H47" s="12"/>
      <c r="I47" s="12"/>
      <c r="J47" s="15">
        <f>E47+G47+I47</f>
        <v>104.21</v>
      </c>
      <c r="K47" s="23" t="s">
        <v>91</v>
      </c>
    </row>
    <row r="48" spans="1:15" ht="15.75" x14ac:dyDescent="0.25">
      <c r="A48" s="18">
        <f t="shared" si="1"/>
        <v>37</v>
      </c>
      <c r="B48" s="18" t="s">
        <v>21</v>
      </c>
      <c r="C48" s="18">
        <v>11</v>
      </c>
      <c r="D48" s="10" t="s">
        <v>43</v>
      </c>
      <c r="E48" s="10">
        <v>82.99</v>
      </c>
      <c r="F48" s="10" t="s">
        <v>44</v>
      </c>
      <c r="G48" s="10">
        <v>4</v>
      </c>
      <c r="H48" s="10" t="s">
        <v>44</v>
      </c>
      <c r="I48" s="10">
        <v>4</v>
      </c>
      <c r="J48" s="11">
        <f>E48+G48+I48</f>
        <v>90.99</v>
      </c>
      <c r="K48" s="24" t="s">
        <v>90</v>
      </c>
    </row>
  </sheetData>
  <sortState ref="B20:J21">
    <sortCondition descending="1" ref="J20:J21"/>
  </sortState>
  <mergeCells count="1">
    <mergeCell ref="J26:J27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D7" sqref="D7"/>
    </sheetView>
  </sheetViews>
  <sheetFormatPr defaultRowHeight="15" x14ac:dyDescent="0.25"/>
  <cols>
    <col min="2" max="2" width="18.28515625" customWidth="1"/>
    <col min="4" max="4" width="26.7109375" customWidth="1"/>
    <col min="5" max="5" width="20.28515625" customWidth="1"/>
  </cols>
  <sheetData>
    <row r="1" spans="1:5" ht="18.75" x14ac:dyDescent="0.25">
      <c r="A1" s="7"/>
      <c r="B1" s="28" t="s">
        <v>99</v>
      </c>
      <c r="C1" s="7"/>
      <c r="D1" s="7"/>
      <c r="E1" s="25"/>
    </row>
    <row r="2" spans="1:5" ht="30" x14ac:dyDescent="0.25">
      <c r="A2" s="8" t="s">
        <v>0</v>
      </c>
      <c r="B2" s="6" t="s">
        <v>101</v>
      </c>
      <c r="C2" s="6" t="s">
        <v>68</v>
      </c>
      <c r="D2" s="9" t="s">
        <v>100</v>
      </c>
      <c r="E2" s="24" t="s">
        <v>72</v>
      </c>
    </row>
    <row r="3" spans="1:5" ht="15.75" x14ac:dyDescent="0.25">
      <c r="A3" s="18">
        <v>1</v>
      </c>
      <c r="B3" s="18" t="s">
        <v>102</v>
      </c>
      <c r="C3" s="18">
        <v>9</v>
      </c>
      <c r="D3" s="10" t="s">
        <v>103</v>
      </c>
      <c r="E3" s="24" t="s">
        <v>104</v>
      </c>
    </row>
    <row r="4" spans="1:5" ht="15.75" x14ac:dyDescent="0.25">
      <c r="A4" s="18">
        <f>+A3+1</f>
        <v>2</v>
      </c>
      <c r="B4" s="18" t="s">
        <v>105</v>
      </c>
      <c r="C4" s="18">
        <v>10</v>
      </c>
      <c r="D4" s="10" t="s">
        <v>106</v>
      </c>
      <c r="E4" s="24" t="s">
        <v>107</v>
      </c>
    </row>
    <row r="5" spans="1:5" ht="26.25" customHeight="1" x14ac:dyDescent="0.25">
      <c r="A5" s="18">
        <f>+A4+1</f>
        <v>3</v>
      </c>
      <c r="B5" s="18" t="s">
        <v>108</v>
      </c>
      <c r="C5" s="18">
        <v>11</v>
      </c>
      <c r="D5" s="10" t="s">
        <v>109</v>
      </c>
      <c r="E5" s="24" t="s">
        <v>110</v>
      </c>
    </row>
    <row r="6" spans="1:5" ht="15.75" x14ac:dyDescent="0.25">
      <c r="A6" s="18">
        <f>+A5+1</f>
        <v>4</v>
      </c>
      <c r="B6" s="18" t="s">
        <v>19</v>
      </c>
      <c r="C6" s="18">
        <v>11</v>
      </c>
      <c r="D6" s="10" t="s">
        <v>111</v>
      </c>
      <c r="E6" s="24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2</vt:i4>
      </vt:variant>
    </vt:vector>
  </HeadingPairs>
  <TitlesOfParts>
    <vt:vector size="5" baseType="lpstr">
      <vt:lpstr>ΠΕ70</vt:lpstr>
      <vt:lpstr>ΠΕ60</vt:lpstr>
      <vt:lpstr>Φύλλο3</vt:lpstr>
      <vt:lpstr>ΠΕ70!Print_Area</vt:lpstr>
      <vt:lpstr>ΠΕ70!Print_Titles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2018-08-30T08:21:05Z</cp:lastPrinted>
  <dcterms:created xsi:type="dcterms:W3CDTF">2018-07-18T06:48:33Z</dcterms:created>
  <dcterms:modified xsi:type="dcterms:W3CDTF">2018-08-30T08:34:20Z</dcterms:modified>
</cp:coreProperties>
</file>