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oukia.000\Documents\ΜΕΤΑΘΕΣΕΙΣ\ΜΕΤΑΘΕΣΕΙΣ ΕΝΤΟΣ ΠΥΣΠΕ\"/>
    </mc:Choice>
  </mc:AlternateContent>
  <xr:revisionPtr revIDLastSave="0" documentId="13_ncr:1_{2DA4BFFE-54C0-4E5B-9E80-A2F6D182F3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ytikiKatastasiMoriwnMetat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3" i="1" l="1"/>
  <c r="O32" i="1"/>
  <c r="O31" i="1"/>
  <c r="O30" i="1"/>
  <c r="O29" i="1"/>
  <c r="O28" i="1"/>
  <c r="O26" i="1"/>
  <c r="O25" i="1"/>
  <c r="O24" i="1"/>
  <c r="O23" i="1"/>
  <c r="O21" i="1"/>
  <c r="O20" i="1"/>
  <c r="O19" i="1"/>
  <c r="O17" i="1"/>
  <c r="O16" i="1"/>
  <c r="O14" i="1"/>
  <c r="O12" i="1"/>
  <c r="O11" i="1"/>
  <c r="O9" i="1"/>
  <c r="O8" i="1"/>
  <c r="O6" i="1"/>
</calcChain>
</file>

<file path=xl/sharedStrings.xml><?xml version="1.0" encoding="utf-8"?>
<sst xmlns="http://schemas.openxmlformats.org/spreadsheetml/2006/main" count="356" uniqueCount="119">
  <si>
    <t>ΑΝΑΛΥΤΙΚΗ ΚΑΤΑΣΤΑΣΗ ΜΟΡΙΩΝ ΜΕΤΑΤΕΘΕΝΤΩΝ ΕΚΠΑΙΔΕΥΤΙΚΩΝ (001.ΠΕ001)</t>
  </si>
  <si>
    <t>Περιοχή Μετάθεσης</t>
  </si>
  <si>
    <t>A/A</t>
  </si>
  <si>
    <t>ΑΜ</t>
  </si>
  <si>
    <t>Επώνυμο</t>
  </si>
  <si>
    <t>Όνομα</t>
  </si>
  <si>
    <t>Πατρώνυμο</t>
  </si>
  <si>
    <t>Κωδικός Ειδικότητας</t>
  </si>
  <si>
    <t>Περιγραφή Ειδικότητας</t>
  </si>
  <si>
    <t>Δήμος ή κοινότητα που δικαιούται εντοπιότητα</t>
  </si>
  <si>
    <t>Δήμος ή κοινότ. εργασίας συζύγου</t>
  </si>
  <si>
    <t>Εγκρίθηκε σαν Ειδική Κατηγορία</t>
  </si>
  <si>
    <t>Μόρια Δυσμενών Συνθηκών</t>
  </si>
  <si>
    <t>Μόρια Συνολικής Υπηρεσίας</t>
  </si>
  <si>
    <t>Μόρια Οικογενειακής Κατάστασης</t>
  </si>
  <si>
    <t>Μόρια Τέκνων</t>
  </si>
  <si>
    <t>Μόρια εργασίας συζύγου στην περιοχή</t>
  </si>
  <si>
    <t>Μόρια εντοπιότητας</t>
  </si>
  <si>
    <t>(32801) ΚΟΡΙΝΘΙΑΣ (Π.Ε.)</t>
  </si>
  <si>
    <t/>
  </si>
  <si>
    <t>712879</t>
  </si>
  <si>
    <t>ΜΙΧΑΛΟΠΟΥΛΟΥ</t>
  </si>
  <si>
    <t>ΑΙΚΑΤΕΡΙΝΗ</t>
  </si>
  <si>
    <t>ΒΛΑΣΙΟΣ</t>
  </si>
  <si>
    <t>ΠΕ05</t>
  </si>
  <si>
    <t>ΓΑΛΛΙΚΗΣ ΦΙΛΟΛΟΓΙΑΣ</t>
  </si>
  <si>
    <t>ΣΙΚΥΩΝΙΩΝ</t>
  </si>
  <si>
    <t>ΚΟΡΙΝΘΙΩΝ</t>
  </si>
  <si>
    <t>Όχι</t>
  </si>
  <si>
    <t>713113</t>
  </si>
  <si>
    <t>ΜΙΧΟΥ</t>
  </si>
  <si>
    <t>ΑΝΔΡΙΑΝΑ</t>
  </si>
  <si>
    <t>ΠΕ06</t>
  </si>
  <si>
    <t>ΑΓΓΛΙΚΗΣ ΦΙΛΟΛΟΓΙΑΣ</t>
  </si>
  <si>
    <t>713141</t>
  </si>
  <si>
    <t>ΤΣΑΒΑΛΙΑ</t>
  </si>
  <si>
    <t>ΒΑΣΙΛΙΚΗ</t>
  </si>
  <si>
    <t>ΕΥΑΓΓΕΛΟΣ</t>
  </si>
  <si>
    <t>ΑΘΗΝΑΙΩΝ</t>
  </si>
  <si>
    <t>713253</t>
  </si>
  <si>
    <t>ΜΠΟΥΤΜΠΑΡΑ</t>
  </si>
  <si>
    <t>ΜΕΛΠΟΜΕΝΗ</t>
  </si>
  <si>
    <t>ΣΤΕΦΑΝΟΣ</t>
  </si>
  <si>
    <t>ΠΕ07</t>
  </si>
  <si>
    <t>ΓΕΡΜΑΝΙΚΗΣ ΦΙΛΟΛΟΓΙΑΣ</t>
  </si>
  <si>
    <t>713242</t>
  </si>
  <si>
    <t>ΤΕΝΕΝΤΕ</t>
  </si>
  <si>
    <t>ΠΑΝΑΓΙΩΤΑ</t>
  </si>
  <si>
    <t>ΠΕΡΙΚΛΗΣ</t>
  </si>
  <si>
    <t>ΖΩΓΡΑΦΟΥ</t>
  </si>
  <si>
    <t>713619</t>
  </si>
  <si>
    <t>ΜΑΝΩΛΙΤΣΑΚΗΣ</t>
  </si>
  <si>
    <t>ΔΗΜΗΤΡΙΟΣ</t>
  </si>
  <si>
    <t>ΑΝΑΣΤΑΣΙΟΣ</t>
  </si>
  <si>
    <t>ΠΕ11</t>
  </si>
  <si>
    <t>ΦΥΣΙΚΗΣ ΑΓΩΓΗΣ</t>
  </si>
  <si>
    <t>ΛΟΥΤΡΑΚΙΟΥ-ΑΓ.ΘΕΟΔΩΡΩΝ</t>
  </si>
  <si>
    <t>719013</t>
  </si>
  <si>
    <t>ΜΠΑΡΛΙΑ</t>
  </si>
  <si>
    <t>ΕΥΑΓΓΕΛΙΑ</t>
  </si>
  <si>
    <t>ΠΕ79.01</t>
  </si>
  <si>
    <t>ΜΟΥΣΙΚΗΣ ΕΠΙΣΤΗΜΗΣ</t>
  </si>
  <si>
    <t>719066</t>
  </si>
  <si>
    <t>ΓΕΡΟΛΥΜΟΥ</t>
  </si>
  <si>
    <t>ΜΑΡΙΑ</t>
  </si>
  <si>
    <t>ΜΙΧΑΗΛ</t>
  </si>
  <si>
    <t>ΑΙΓΙΑΛΕΙΑΣ</t>
  </si>
  <si>
    <t>719529</t>
  </si>
  <si>
    <t>ΖΑΒΟΥΝΗΣ</t>
  </si>
  <si>
    <t>ΙΩΑΝΝΗΣ</t>
  </si>
  <si>
    <t>ΣΤΕΡΓΙΟΣ</t>
  </si>
  <si>
    <t>ΠΕ86</t>
  </si>
  <si>
    <t>ΠΛΗΡΟΦΟΡΙΚΗΣ</t>
  </si>
  <si>
    <t>ΞΥΛΟΚΑΣΤΡΟΥ-ΕΥΡΩΣΤΙΝΗΣ</t>
  </si>
  <si>
    <t>719545</t>
  </si>
  <si>
    <t>ΧΑΤΖΗ</t>
  </si>
  <si>
    <t>ΓΕΩΡΓΙΑ</t>
  </si>
  <si>
    <t>719509</t>
  </si>
  <si>
    <t>ΜΠΑΡΤΖΗ</t>
  </si>
  <si>
    <t>ΔΗΜΗΤΡΑ</t>
  </si>
  <si>
    <t>ΚΩΝΣΤΑΝΤΙΝΟΣ</t>
  </si>
  <si>
    <t>714804</t>
  </si>
  <si>
    <t>ΜΑΛΛΙΑΡΗ</t>
  </si>
  <si>
    <t>ΠΕ60</t>
  </si>
  <si>
    <t>ΝΗΠΙΑΓΩΓΟΙ</t>
  </si>
  <si>
    <t>714503</t>
  </si>
  <si>
    <t>ΔΟΥΣΜΑΝΗ</t>
  </si>
  <si>
    <t>ΦΩΤΕΙΝΗ</t>
  </si>
  <si>
    <t>ΠΑΝΑΓΙΩΤΗΣ</t>
  </si>
  <si>
    <t>714876</t>
  </si>
  <si>
    <t>ΤΑΜΑΡΕΣΗ</t>
  </si>
  <si>
    <t>ΝΙΚΟΛΑΟΣ</t>
  </si>
  <si>
    <t>714766</t>
  </si>
  <si>
    <t>ΚΟΥΣΟΥΡΗ</t>
  </si>
  <si>
    <t>ΝΙΚΟΛΕΤΤΑ</t>
  </si>
  <si>
    <t>716815</t>
  </si>
  <si>
    <t>ΚΟΝΤΟΠΙΔΗ</t>
  </si>
  <si>
    <t>ΔΕΣΠΟΙΝΑ</t>
  </si>
  <si>
    <t>ΠΕ70</t>
  </si>
  <si>
    <t>ΔΑΣΚΑΛΟΙ</t>
  </si>
  <si>
    <t>718204</t>
  </si>
  <si>
    <t>ΠΕΤΡΟΠΟΥΛΟΥ</t>
  </si>
  <si>
    <t>ΕΙΡΗΝΗ</t>
  </si>
  <si>
    <t>718540</t>
  </si>
  <si>
    <t>ΜΠΑΪΡΑΚΤΑΡΗ</t>
  </si>
  <si>
    <t>ΕΛΕΝΗ</t>
  </si>
  <si>
    <t>ΑΡΓΥΡΙΟΣ</t>
  </si>
  <si>
    <t>ΝΑΥΠΛΙΕΩΝ</t>
  </si>
  <si>
    <t>718525</t>
  </si>
  <si>
    <t>ΝΙΚΟΛΑΚΟΠΟΥΛΟΥ</t>
  </si>
  <si>
    <t>ΑΓΙΟΥ ΒΑΣΙΛΕΙΟΥ</t>
  </si>
  <si>
    <t>718814</t>
  </si>
  <si>
    <t>ΤΣΕΤΣΙΛΑΣ</t>
  </si>
  <si>
    <t>ΧΡΙΣΤΟΦΟΡΟΣ</t>
  </si>
  <si>
    <t>ΜΟΝΕΜΒΑΣΙΑΣ</t>
  </si>
  <si>
    <t>718309</t>
  </si>
  <si>
    <t>ΓΚΟΓΚΑΚΗ</t>
  </si>
  <si>
    <t>ΑΝΑΣΤΑΣΙΑ</t>
  </si>
  <si>
    <t>Σύνολο μορίων (χωρίς εντοπ. -συνυπ)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</si>
</sst>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A500"/>
        <bgColor rgb="FFFFA500"/>
      </patternFill>
    </fill>
    <fill>
      <patternFill patternType="solid">
        <fgColor rgb="FFFFE4B5"/>
        <bgColor rgb="FFFFE4B5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1" fillId="0" borderId="0" xfId="0" applyFont="1"/>
    <xf numFmtId="0" fontId="3" fillId="2" borderId="1" xfId="0" applyFont="1" applyFill="1" applyBorder="1" applyAlignment="1">
      <alignment horizontal="left" wrapText="1" readingOrder="1"/>
    </xf>
    <xf numFmtId="0" fontId="3" fillId="2" borderId="1" xfId="0" applyFont="1" applyFill="1" applyBorder="1" applyAlignment="1">
      <alignment horizontal="center" wrapText="1" readingOrder="1"/>
    </xf>
    <xf numFmtId="0" fontId="3" fillId="2" borderId="1" xfId="0" applyFont="1" applyFill="1" applyBorder="1" applyAlignment="1">
      <alignment wrapText="1" readingOrder="1"/>
    </xf>
    <xf numFmtId="0" fontId="4" fillId="3" borderId="0" xfId="0" applyFont="1" applyFill="1" applyAlignment="1">
      <alignment horizontal="left" vertical="top" wrapText="1" readingOrder="1"/>
    </xf>
    <xf numFmtId="0" fontId="5" fillId="3" borderId="0" xfId="0" applyFont="1" applyFill="1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left" vertical="top" wrapText="1" readingOrder="1"/>
    </xf>
    <xf numFmtId="0" fontId="2" fillId="0" borderId="0" xfId="0" applyFont="1" applyAlignment="1">
      <alignment vertical="top" wrapText="1" readingOrder="1"/>
    </xf>
    <xf numFmtId="0" fontId="1" fillId="0" borderId="0" xfId="0" applyFont="1"/>
    <xf numFmtId="0" fontId="3" fillId="2" borderId="1" xfId="0" applyFont="1" applyFill="1" applyBorder="1" applyAlignment="1">
      <alignment horizontal="center" wrapText="1" readingOrder="1"/>
    </xf>
    <xf numFmtId="0" fontId="1" fillId="0" borderId="1" xfId="0" applyFont="1" applyBorder="1" applyAlignment="1">
      <alignment vertical="top" wrapText="1"/>
    </xf>
    <xf numFmtId="0" fontId="4" fillId="3" borderId="0" xfId="0" applyFont="1" applyFill="1" applyAlignment="1">
      <alignment horizontal="left" vertical="top" wrapText="1" readingOrder="1"/>
    </xf>
    <xf numFmtId="0" fontId="6" fillId="0" borderId="0" xfId="0" applyFont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500"/>
      <rgbColor rgb="00FFE4B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showGridLines="0" tabSelected="1" workbookViewId="0">
      <selection activeCell="M33" sqref="M33"/>
    </sheetView>
  </sheetViews>
  <sheetFormatPr defaultRowHeight="15" x14ac:dyDescent="0.25"/>
  <cols>
    <col min="1" max="1" width="28.85546875" customWidth="1"/>
    <col min="2" max="2" width="6.28515625" customWidth="1"/>
    <col min="3" max="3" width="0.42578125" customWidth="1"/>
    <col min="4" max="4" width="8.140625" customWidth="1"/>
    <col min="5" max="5" width="23" customWidth="1"/>
    <col min="6" max="7" width="18.85546875" customWidth="1"/>
    <col min="8" max="8" width="13.42578125" customWidth="1"/>
    <col min="9" max="9" width="18.85546875" customWidth="1"/>
    <col min="10" max="10" width="13.5703125" hidden="1" customWidth="1"/>
    <col min="11" max="12" width="13.42578125" customWidth="1"/>
    <col min="13" max="13" width="16.140625" customWidth="1"/>
    <col min="14" max="15" width="13.42578125" customWidth="1"/>
    <col min="16" max="16" width="21.5703125" customWidth="1"/>
    <col min="17" max="17" width="14.85546875" customWidth="1"/>
    <col min="18" max="18" width="17.5703125" customWidth="1"/>
    <col min="19" max="19" width="14.85546875" customWidth="1"/>
    <col min="20" max="20" width="0" hidden="1" customWidth="1"/>
  </cols>
  <sheetData>
    <row r="1" spans="1:19" ht="7.15" customHeight="1" x14ac:dyDescent="0.25"/>
    <row r="2" spans="1:19" ht="18" customHeight="1" x14ac:dyDescent="0.25">
      <c r="C2" s="9" t="s">
        <v>0</v>
      </c>
      <c r="D2" s="10"/>
      <c r="E2" s="10"/>
      <c r="F2" s="10"/>
      <c r="G2" s="10"/>
      <c r="H2" s="10"/>
      <c r="I2" s="10"/>
    </row>
    <row r="3" spans="1:19" ht="10.35" customHeight="1" x14ac:dyDescent="0.25"/>
    <row r="4" spans="1:19" ht="64.5" x14ac:dyDescent="0.25">
      <c r="A4" s="1" t="s">
        <v>1</v>
      </c>
      <c r="B4" s="11" t="s">
        <v>2</v>
      </c>
      <c r="C4" s="12"/>
      <c r="D4" s="1" t="s">
        <v>3</v>
      </c>
      <c r="E4" s="1" t="s">
        <v>4</v>
      </c>
      <c r="F4" s="1" t="s">
        <v>5</v>
      </c>
      <c r="G4" s="3" t="s">
        <v>6</v>
      </c>
      <c r="H4" s="2" t="s">
        <v>7</v>
      </c>
      <c r="I4" s="3" t="s">
        <v>8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118</v>
      </c>
      <c r="P4" s="1" t="s">
        <v>9</v>
      </c>
      <c r="Q4" s="2" t="s">
        <v>17</v>
      </c>
      <c r="R4" s="1" t="s">
        <v>10</v>
      </c>
      <c r="S4" s="2" t="s">
        <v>16</v>
      </c>
    </row>
    <row r="5" spans="1:19" x14ac:dyDescent="0.25">
      <c r="A5" s="4" t="s">
        <v>18</v>
      </c>
      <c r="B5" s="13" t="s">
        <v>19</v>
      </c>
      <c r="C5" s="10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5" t="s">
        <v>19</v>
      </c>
      <c r="K5" s="5" t="s">
        <v>19</v>
      </c>
      <c r="L5" s="5" t="s">
        <v>19</v>
      </c>
      <c r="M5" s="5" t="s">
        <v>19</v>
      </c>
      <c r="N5" s="5" t="s">
        <v>19</v>
      </c>
      <c r="O5" s="5"/>
      <c r="P5" s="5" t="s">
        <v>19</v>
      </c>
      <c r="Q5" s="5" t="s">
        <v>19</v>
      </c>
      <c r="R5" s="5" t="s">
        <v>19</v>
      </c>
      <c r="S5" s="5" t="s">
        <v>19</v>
      </c>
    </row>
    <row r="6" spans="1:19" ht="24" x14ac:dyDescent="0.25">
      <c r="A6" s="6" t="s">
        <v>19</v>
      </c>
      <c r="B6" s="14">
        <v>1</v>
      </c>
      <c r="C6" s="10"/>
      <c r="D6" s="6" t="s">
        <v>20</v>
      </c>
      <c r="E6" s="6" t="s">
        <v>21</v>
      </c>
      <c r="F6" s="6" t="s">
        <v>22</v>
      </c>
      <c r="G6" s="8" t="s">
        <v>23</v>
      </c>
      <c r="H6" s="7" t="s">
        <v>24</v>
      </c>
      <c r="I6" s="6" t="s">
        <v>25</v>
      </c>
      <c r="J6" s="7" t="s">
        <v>28</v>
      </c>
      <c r="K6" s="7">
        <v>35.01</v>
      </c>
      <c r="L6" s="7">
        <v>41.25</v>
      </c>
      <c r="M6" s="7">
        <v>4</v>
      </c>
      <c r="N6" s="7">
        <v>8</v>
      </c>
      <c r="O6" s="7">
        <f>+K6+L6+M6+N6</f>
        <v>88.259999999999991</v>
      </c>
      <c r="P6" s="6" t="s">
        <v>26</v>
      </c>
      <c r="Q6" s="7">
        <v>4</v>
      </c>
      <c r="R6" s="6" t="s">
        <v>27</v>
      </c>
      <c r="S6" s="7">
        <v>4</v>
      </c>
    </row>
    <row r="7" spans="1:19" x14ac:dyDescent="0.25">
      <c r="A7" s="4" t="s">
        <v>18</v>
      </c>
      <c r="B7" s="13" t="s">
        <v>19</v>
      </c>
      <c r="C7" s="10"/>
      <c r="D7" s="4" t="s">
        <v>19</v>
      </c>
      <c r="E7" s="4" t="s">
        <v>19</v>
      </c>
      <c r="F7" s="4" t="s">
        <v>19</v>
      </c>
      <c r="G7" s="4" t="s">
        <v>19</v>
      </c>
      <c r="H7" s="4" t="s">
        <v>19</v>
      </c>
      <c r="I7" s="4" t="s">
        <v>19</v>
      </c>
      <c r="J7" s="5" t="s">
        <v>19</v>
      </c>
      <c r="K7" s="5" t="s">
        <v>19</v>
      </c>
      <c r="L7" s="5" t="s">
        <v>19</v>
      </c>
      <c r="M7" s="5" t="s">
        <v>19</v>
      </c>
      <c r="N7" s="5" t="s">
        <v>19</v>
      </c>
      <c r="O7" s="5"/>
      <c r="P7" s="5" t="s">
        <v>19</v>
      </c>
      <c r="Q7" s="5" t="s">
        <v>19</v>
      </c>
      <c r="R7" s="5" t="s">
        <v>19</v>
      </c>
      <c r="S7" s="5" t="s">
        <v>19</v>
      </c>
    </row>
    <row r="8" spans="1:19" ht="24" x14ac:dyDescent="0.25">
      <c r="A8" s="6" t="s">
        <v>19</v>
      </c>
      <c r="B8" s="14">
        <v>1</v>
      </c>
      <c r="C8" s="10"/>
      <c r="D8" s="6" t="s">
        <v>29</v>
      </c>
      <c r="E8" s="6" t="s">
        <v>30</v>
      </c>
      <c r="F8" s="6" t="s">
        <v>31</v>
      </c>
      <c r="G8" s="8" t="s">
        <v>23</v>
      </c>
      <c r="H8" s="7" t="s">
        <v>32</v>
      </c>
      <c r="I8" s="6" t="s">
        <v>33</v>
      </c>
      <c r="J8" s="7" t="s">
        <v>28</v>
      </c>
      <c r="K8" s="7">
        <v>40.18</v>
      </c>
      <c r="L8" s="7">
        <v>30</v>
      </c>
      <c r="M8" s="7">
        <v>4</v>
      </c>
      <c r="N8" s="7">
        <v>8</v>
      </c>
      <c r="O8" s="7">
        <f t="shared" ref="O8:O9" si="0">+K8+L8+M8+N8</f>
        <v>82.18</v>
      </c>
      <c r="P8" s="6" t="s">
        <v>27</v>
      </c>
      <c r="Q8" s="7">
        <v>4</v>
      </c>
      <c r="R8" s="6"/>
      <c r="S8" s="7">
        <v>0</v>
      </c>
    </row>
    <row r="9" spans="1:19" ht="24" x14ac:dyDescent="0.25">
      <c r="A9" s="6" t="s">
        <v>19</v>
      </c>
      <c r="B9" s="14">
        <v>2</v>
      </c>
      <c r="C9" s="10"/>
      <c r="D9" s="6" t="s">
        <v>34</v>
      </c>
      <c r="E9" s="6" t="s">
        <v>35</v>
      </c>
      <c r="F9" s="6" t="s">
        <v>36</v>
      </c>
      <c r="G9" s="8" t="s">
        <v>37</v>
      </c>
      <c r="H9" s="7" t="s">
        <v>32</v>
      </c>
      <c r="I9" s="6" t="s">
        <v>33</v>
      </c>
      <c r="J9" s="7" t="s">
        <v>28</v>
      </c>
      <c r="K9" s="7">
        <v>28.8</v>
      </c>
      <c r="L9" s="7">
        <v>18.95</v>
      </c>
      <c r="M9" s="7">
        <v>4</v>
      </c>
      <c r="N9" s="7">
        <v>8</v>
      </c>
      <c r="O9" s="7">
        <f t="shared" si="0"/>
        <v>59.75</v>
      </c>
      <c r="P9" s="6" t="s">
        <v>27</v>
      </c>
      <c r="Q9" s="7">
        <v>4</v>
      </c>
      <c r="R9" s="6" t="s">
        <v>38</v>
      </c>
      <c r="S9" s="7">
        <v>0</v>
      </c>
    </row>
    <row r="10" spans="1:19" x14ac:dyDescent="0.25">
      <c r="A10" s="4" t="s">
        <v>18</v>
      </c>
      <c r="B10" s="13" t="s">
        <v>19</v>
      </c>
      <c r="C10" s="10"/>
      <c r="D10" s="4" t="s">
        <v>19</v>
      </c>
      <c r="E10" s="4" t="s">
        <v>19</v>
      </c>
      <c r="F10" s="4" t="s">
        <v>19</v>
      </c>
      <c r="G10" s="4" t="s">
        <v>19</v>
      </c>
      <c r="H10" s="4" t="s">
        <v>19</v>
      </c>
      <c r="I10" s="4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/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24" x14ac:dyDescent="0.25">
      <c r="A11" s="6" t="s">
        <v>19</v>
      </c>
      <c r="B11" s="14">
        <v>1</v>
      </c>
      <c r="C11" s="10"/>
      <c r="D11" s="6" t="s">
        <v>39</v>
      </c>
      <c r="E11" s="6" t="s">
        <v>40</v>
      </c>
      <c r="F11" s="6" t="s">
        <v>41</v>
      </c>
      <c r="G11" s="8" t="s">
        <v>42</v>
      </c>
      <c r="H11" s="7" t="s">
        <v>43</v>
      </c>
      <c r="I11" s="6" t="s">
        <v>44</v>
      </c>
      <c r="J11" s="7" t="s">
        <v>28</v>
      </c>
      <c r="K11" s="7">
        <v>18.46</v>
      </c>
      <c r="L11" s="7">
        <v>21.87</v>
      </c>
      <c r="M11" s="7">
        <v>4</v>
      </c>
      <c r="N11" s="7">
        <v>4</v>
      </c>
      <c r="O11" s="7">
        <f t="shared" ref="O11:O12" si="1">+K11+L11+M11+N11</f>
        <v>48.33</v>
      </c>
      <c r="P11" s="6" t="s">
        <v>19</v>
      </c>
      <c r="Q11" s="7">
        <v>0</v>
      </c>
      <c r="R11" s="6"/>
      <c r="S11" s="7">
        <v>0</v>
      </c>
    </row>
    <row r="12" spans="1:19" ht="24" x14ac:dyDescent="0.25">
      <c r="A12" s="6" t="s">
        <v>19</v>
      </c>
      <c r="B12" s="14">
        <v>2</v>
      </c>
      <c r="C12" s="10"/>
      <c r="D12" s="6" t="s">
        <v>45</v>
      </c>
      <c r="E12" s="6" t="s">
        <v>46</v>
      </c>
      <c r="F12" s="6" t="s">
        <v>47</v>
      </c>
      <c r="G12" s="8" t="s">
        <v>48</v>
      </c>
      <c r="H12" s="7" t="s">
        <v>43</v>
      </c>
      <c r="I12" s="6" t="s">
        <v>44</v>
      </c>
      <c r="J12" s="7" t="s">
        <v>28</v>
      </c>
      <c r="K12" s="7">
        <v>12.67</v>
      </c>
      <c r="L12" s="7">
        <v>15.83</v>
      </c>
      <c r="M12" s="7">
        <v>4</v>
      </c>
      <c r="N12" s="7">
        <v>8</v>
      </c>
      <c r="O12" s="7">
        <f t="shared" si="1"/>
        <v>40.5</v>
      </c>
      <c r="P12" s="6" t="s">
        <v>49</v>
      </c>
      <c r="Q12" s="7">
        <v>0</v>
      </c>
      <c r="R12" s="6"/>
      <c r="S12" s="7">
        <v>0</v>
      </c>
    </row>
    <row r="13" spans="1:19" x14ac:dyDescent="0.25">
      <c r="A13" s="4" t="s">
        <v>18</v>
      </c>
      <c r="B13" s="13" t="s">
        <v>19</v>
      </c>
      <c r="C13" s="10"/>
      <c r="D13" s="4" t="s">
        <v>19</v>
      </c>
      <c r="E13" s="4" t="s">
        <v>19</v>
      </c>
      <c r="F13" s="4" t="s">
        <v>19</v>
      </c>
      <c r="G13" s="4" t="s">
        <v>19</v>
      </c>
      <c r="H13" s="4" t="s">
        <v>19</v>
      </c>
      <c r="I13" s="4" t="s">
        <v>19</v>
      </c>
      <c r="J13" s="5" t="s">
        <v>19</v>
      </c>
      <c r="K13" s="5" t="s">
        <v>19</v>
      </c>
      <c r="L13" s="5" t="s">
        <v>19</v>
      </c>
      <c r="M13" s="5" t="s">
        <v>19</v>
      </c>
      <c r="N13" s="5" t="s">
        <v>19</v>
      </c>
      <c r="O13" s="5"/>
      <c r="P13" s="5" t="s">
        <v>19</v>
      </c>
      <c r="Q13" s="5" t="s">
        <v>19</v>
      </c>
      <c r="R13" s="5" t="s">
        <v>19</v>
      </c>
      <c r="S13" s="5" t="s">
        <v>19</v>
      </c>
    </row>
    <row r="14" spans="1:19" ht="24" x14ac:dyDescent="0.25">
      <c r="A14" s="6" t="s">
        <v>19</v>
      </c>
      <c r="B14" s="14">
        <v>1</v>
      </c>
      <c r="C14" s="10"/>
      <c r="D14" s="6" t="s">
        <v>50</v>
      </c>
      <c r="E14" s="6" t="s">
        <v>51</v>
      </c>
      <c r="F14" s="6" t="s">
        <v>52</v>
      </c>
      <c r="G14" s="8" t="s">
        <v>53</v>
      </c>
      <c r="H14" s="7" t="s">
        <v>54</v>
      </c>
      <c r="I14" s="6" t="s">
        <v>55</v>
      </c>
      <c r="J14" s="7" t="s">
        <v>28</v>
      </c>
      <c r="K14" s="7">
        <v>49.62</v>
      </c>
      <c r="L14" s="7">
        <v>46.45</v>
      </c>
      <c r="M14" s="7">
        <v>4</v>
      </c>
      <c r="N14" s="7">
        <v>8</v>
      </c>
      <c r="O14" s="7">
        <f>+K14+L14+M14+N14</f>
        <v>108.07</v>
      </c>
      <c r="P14" s="6" t="s">
        <v>56</v>
      </c>
      <c r="Q14" s="7">
        <v>4</v>
      </c>
      <c r="R14" s="6" t="s">
        <v>56</v>
      </c>
      <c r="S14" s="7">
        <v>4</v>
      </c>
    </row>
    <row r="15" spans="1:19" x14ac:dyDescent="0.25">
      <c r="A15" s="4" t="s">
        <v>18</v>
      </c>
      <c r="B15" s="13" t="s">
        <v>19</v>
      </c>
      <c r="C15" s="10"/>
      <c r="D15" s="4" t="s">
        <v>19</v>
      </c>
      <c r="E15" s="4" t="s">
        <v>19</v>
      </c>
      <c r="F15" s="4" t="s">
        <v>19</v>
      </c>
      <c r="G15" s="4" t="s">
        <v>19</v>
      </c>
      <c r="H15" s="4" t="s">
        <v>19</v>
      </c>
      <c r="I15" s="4" t="s">
        <v>19</v>
      </c>
      <c r="J15" s="5" t="s">
        <v>19</v>
      </c>
      <c r="K15" s="5" t="s">
        <v>19</v>
      </c>
      <c r="L15" s="5" t="s">
        <v>19</v>
      </c>
      <c r="M15" s="5" t="s">
        <v>19</v>
      </c>
      <c r="N15" s="5" t="s">
        <v>19</v>
      </c>
      <c r="O15" s="5"/>
      <c r="P15" s="5" t="s">
        <v>19</v>
      </c>
      <c r="Q15" s="5" t="s">
        <v>19</v>
      </c>
      <c r="R15" s="5" t="s">
        <v>19</v>
      </c>
      <c r="S15" s="5" t="s">
        <v>19</v>
      </c>
    </row>
    <row r="16" spans="1:19" ht="24" x14ac:dyDescent="0.25">
      <c r="A16" s="6" t="s">
        <v>19</v>
      </c>
      <c r="B16" s="14">
        <v>1</v>
      </c>
      <c r="C16" s="10"/>
      <c r="D16" s="6" t="s">
        <v>57</v>
      </c>
      <c r="E16" s="6" t="s">
        <v>58</v>
      </c>
      <c r="F16" s="6" t="s">
        <v>59</v>
      </c>
      <c r="G16" s="8" t="s">
        <v>52</v>
      </c>
      <c r="H16" s="7" t="s">
        <v>60</v>
      </c>
      <c r="I16" s="6" t="s">
        <v>61</v>
      </c>
      <c r="J16" s="7" t="s">
        <v>28</v>
      </c>
      <c r="K16" s="7">
        <v>30.33</v>
      </c>
      <c r="L16" s="7">
        <v>30.83</v>
      </c>
      <c r="M16" s="7">
        <v>4</v>
      </c>
      <c r="N16" s="7">
        <v>8</v>
      </c>
      <c r="O16" s="7">
        <f t="shared" ref="O16:O17" si="2">+K16+L16+M16+N16</f>
        <v>73.16</v>
      </c>
      <c r="P16" s="6" t="s">
        <v>56</v>
      </c>
      <c r="Q16" s="7">
        <v>4</v>
      </c>
      <c r="R16" s="6" t="s">
        <v>27</v>
      </c>
      <c r="S16" s="7">
        <v>4</v>
      </c>
    </row>
    <row r="17" spans="1:19" ht="24" x14ac:dyDescent="0.25">
      <c r="A17" s="6" t="s">
        <v>19</v>
      </c>
      <c r="B17" s="14">
        <v>2</v>
      </c>
      <c r="C17" s="10"/>
      <c r="D17" s="6" t="s">
        <v>62</v>
      </c>
      <c r="E17" s="6" t="s">
        <v>63</v>
      </c>
      <c r="F17" s="6" t="s">
        <v>64</v>
      </c>
      <c r="G17" s="8" t="s">
        <v>65</v>
      </c>
      <c r="H17" s="7" t="s">
        <v>60</v>
      </c>
      <c r="I17" s="6" t="s">
        <v>61</v>
      </c>
      <c r="J17" s="7" t="s">
        <v>28</v>
      </c>
      <c r="K17" s="7">
        <v>32.590000000000003</v>
      </c>
      <c r="L17" s="7">
        <v>26.45</v>
      </c>
      <c r="M17" s="7">
        <v>4</v>
      </c>
      <c r="N17" s="7">
        <v>4</v>
      </c>
      <c r="O17" s="7">
        <f t="shared" si="2"/>
        <v>67.040000000000006</v>
      </c>
      <c r="P17" s="6" t="s">
        <v>66</v>
      </c>
      <c r="Q17" s="7">
        <v>0</v>
      </c>
      <c r="R17" s="6"/>
      <c r="S17" s="7">
        <v>0</v>
      </c>
    </row>
    <row r="18" spans="1:19" x14ac:dyDescent="0.25">
      <c r="A18" s="4" t="s">
        <v>18</v>
      </c>
      <c r="B18" s="13" t="s">
        <v>19</v>
      </c>
      <c r="C18" s="10"/>
      <c r="D18" s="4" t="s">
        <v>19</v>
      </c>
      <c r="E18" s="4" t="s">
        <v>19</v>
      </c>
      <c r="F18" s="4" t="s">
        <v>19</v>
      </c>
      <c r="G18" s="4" t="s">
        <v>19</v>
      </c>
      <c r="H18" s="4" t="s">
        <v>19</v>
      </c>
      <c r="I18" s="4" t="s">
        <v>19</v>
      </c>
      <c r="J18" s="5" t="s">
        <v>19</v>
      </c>
      <c r="K18" s="5" t="s">
        <v>19</v>
      </c>
      <c r="L18" s="5" t="s">
        <v>19</v>
      </c>
      <c r="M18" s="5" t="s">
        <v>19</v>
      </c>
      <c r="N18" s="5" t="s">
        <v>19</v>
      </c>
      <c r="O18" s="5"/>
      <c r="P18" s="5" t="s">
        <v>19</v>
      </c>
      <c r="Q18" s="5" t="s">
        <v>19</v>
      </c>
      <c r="R18" s="5" t="s">
        <v>19</v>
      </c>
      <c r="S18" s="5" t="s">
        <v>19</v>
      </c>
    </row>
    <row r="19" spans="1:19" ht="24" x14ac:dyDescent="0.25">
      <c r="A19" s="6" t="s">
        <v>19</v>
      </c>
      <c r="B19" s="14">
        <v>1</v>
      </c>
      <c r="C19" s="10"/>
      <c r="D19" s="6" t="s">
        <v>67</v>
      </c>
      <c r="E19" s="6" t="s">
        <v>68</v>
      </c>
      <c r="F19" s="6" t="s">
        <v>69</v>
      </c>
      <c r="G19" s="8" t="s">
        <v>70</v>
      </c>
      <c r="H19" s="7" t="s">
        <v>71</v>
      </c>
      <c r="I19" s="6" t="s">
        <v>72</v>
      </c>
      <c r="J19" s="7" t="s">
        <v>28</v>
      </c>
      <c r="K19" s="7">
        <v>38.75</v>
      </c>
      <c r="L19" s="7">
        <v>28.95</v>
      </c>
      <c r="M19" s="7">
        <v>4</v>
      </c>
      <c r="N19" s="7">
        <v>8</v>
      </c>
      <c r="O19" s="7">
        <f t="shared" ref="O19:O21" si="3">+K19+L19+M19+N19</f>
        <v>79.7</v>
      </c>
      <c r="P19" s="6" t="s">
        <v>73</v>
      </c>
      <c r="Q19" s="7">
        <v>4</v>
      </c>
      <c r="R19" s="6" t="s">
        <v>73</v>
      </c>
      <c r="S19" s="7">
        <v>4</v>
      </c>
    </row>
    <row r="20" spans="1:19" ht="24" x14ac:dyDescent="0.25">
      <c r="A20" s="6" t="s">
        <v>19</v>
      </c>
      <c r="B20" s="14">
        <v>2</v>
      </c>
      <c r="C20" s="10"/>
      <c r="D20" s="6" t="s">
        <v>74</v>
      </c>
      <c r="E20" s="6" t="s">
        <v>75</v>
      </c>
      <c r="F20" s="6" t="s">
        <v>76</v>
      </c>
      <c r="G20" s="8" t="s">
        <v>69</v>
      </c>
      <c r="H20" s="7" t="s">
        <v>71</v>
      </c>
      <c r="I20" s="6" t="s">
        <v>72</v>
      </c>
      <c r="J20" s="7" t="s">
        <v>28</v>
      </c>
      <c r="K20" s="7">
        <v>32</v>
      </c>
      <c r="L20" s="7">
        <v>28.54</v>
      </c>
      <c r="M20" s="7">
        <v>4</v>
      </c>
      <c r="N20" s="7">
        <v>4</v>
      </c>
      <c r="O20" s="7">
        <f t="shared" si="3"/>
        <v>68.539999999999992</v>
      </c>
      <c r="P20" s="6" t="s">
        <v>73</v>
      </c>
      <c r="Q20" s="7">
        <v>4</v>
      </c>
      <c r="R20" s="6"/>
      <c r="S20" s="7">
        <v>0</v>
      </c>
    </row>
    <row r="21" spans="1:19" x14ac:dyDescent="0.25">
      <c r="A21" s="6" t="s">
        <v>19</v>
      </c>
      <c r="B21" s="14">
        <v>3</v>
      </c>
      <c r="C21" s="10"/>
      <c r="D21" s="6" t="s">
        <v>77</v>
      </c>
      <c r="E21" s="6" t="s">
        <v>78</v>
      </c>
      <c r="F21" s="6" t="s">
        <v>79</v>
      </c>
      <c r="G21" s="8" t="s">
        <v>80</v>
      </c>
      <c r="H21" s="7" t="s">
        <v>71</v>
      </c>
      <c r="I21" s="6" t="s">
        <v>72</v>
      </c>
      <c r="J21" s="7" t="s">
        <v>28</v>
      </c>
      <c r="K21" s="7">
        <v>28.25</v>
      </c>
      <c r="L21" s="7">
        <v>27.08</v>
      </c>
      <c r="M21" s="7">
        <v>4</v>
      </c>
      <c r="N21" s="7">
        <v>4</v>
      </c>
      <c r="O21" s="7">
        <f t="shared" si="3"/>
        <v>63.33</v>
      </c>
      <c r="P21" s="6" t="s">
        <v>27</v>
      </c>
      <c r="Q21" s="7">
        <v>4</v>
      </c>
      <c r="R21" s="6" t="s">
        <v>27</v>
      </c>
      <c r="S21" s="7">
        <v>4</v>
      </c>
    </row>
    <row r="22" spans="1:19" x14ac:dyDescent="0.25">
      <c r="A22" s="4" t="s">
        <v>18</v>
      </c>
      <c r="B22" s="13" t="s">
        <v>19</v>
      </c>
      <c r="C22" s="10"/>
      <c r="D22" s="4" t="s">
        <v>19</v>
      </c>
      <c r="E22" s="4" t="s">
        <v>19</v>
      </c>
      <c r="F22" s="4" t="s">
        <v>19</v>
      </c>
      <c r="G22" s="4" t="s">
        <v>19</v>
      </c>
      <c r="H22" s="4" t="s">
        <v>19</v>
      </c>
      <c r="I22" s="4" t="s">
        <v>19</v>
      </c>
      <c r="J22" s="5" t="s">
        <v>19</v>
      </c>
      <c r="K22" s="5" t="s">
        <v>19</v>
      </c>
      <c r="L22" s="5" t="s">
        <v>19</v>
      </c>
      <c r="M22" s="5" t="s">
        <v>19</v>
      </c>
      <c r="N22" s="5" t="s">
        <v>19</v>
      </c>
      <c r="O22" s="5"/>
      <c r="P22" s="5" t="s">
        <v>19</v>
      </c>
      <c r="Q22" s="5" t="s">
        <v>19</v>
      </c>
      <c r="R22" s="5" t="s">
        <v>19</v>
      </c>
      <c r="S22" s="5" t="s">
        <v>19</v>
      </c>
    </row>
    <row r="23" spans="1:19" ht="24" x14ac:dyDescent="0.25">
      <c r="A23" s="6" t="s">
        <v>19</v>
      </c>
      <c r="B23" s="14">
        <v>1</v>
      </c>
      <c r="C23" s="10"/>
      <c r="D23" s="6" t="s">
        <v>81</v>
      </c>
      <c r="E23" s="6" t="s">
        <v>82</v>
      </c>
      <c r="F23" s="6" t="s">
        <v>36</v>
      </c>
      <c r="G23" s="8" t="s">
        <v>80</v>
      </c>
      <c r="H23" s="7" t="s">
        <v>83</v>
      </c>
      <c r="I23" s="6" t="s">
        <v>84</v>
      </c>
      <c r="J23" s="7" t="s">
        <v>28</v>
      </c>
      <c r="K23" s="7">
        <v>56.31</v>
      </c>
      <c r="L23" s="7">
        <v>26.25</v>
      </c>
      <c r="M23" s="7">
        <v>4</v>
      </c>
      <c r="N23" s="7">
        <v>4</v>
      </c>
      <c r="O23" s="7">
        <f t="shared" ref="O23:O26" si="4">+K23+L23+M23+N23</f>
        <v>90.56</v>
      </c>
      <c r="P23" s="6" t="s">
        <v>27</v>
      </c>
      <c r="Q23" s="7">
        <v>4</v>
      </c>
      <c r="R23" s="6" t="s">
        <v>56</v>
      </c>
      <c r="S23" s="7">
        <v>4</v>
      </c>
    </row>
    <row r="24" spans="1:19" x14ac:dyDescent="0.25">
      <c r="A24" s="6" t="s">
        <v>19</v>
      </c>
      <c r="B24" s="14">
        <v>2</v>
      </c>
      <c r="C24" s="10"/>
      <c r="D24" s="6" t="s">
        <v>85</v>
      </c>
      <c r="E24" s="6" t="s">
        <v>86</v>
      </c>
      <c r="F24" s="6" t="s">
        <v>87</v>
      </c>
      <c r="G24" s="8" t="s">
        <v>88</v>
      </c>
      <c r="H24" s="7" t="s">
        <v>83</v>
      </c>
      <c r="I24" s="6" t="s">
        <v>84</v>
      </c>
      <c r="J24" s="7" t="s">
        <v>28</v>
      </c>
      <c r="K24" s="7">
        <v>42.56</v>
      </c>
      <c r="L24" s="7">
        <v>43.95</v>
      </c>
      <c r="M24" s="7">
        <v>0</v>
      </c>
      <c r="N24" s="7">
        <v>0</v>
      </c>
      <c r="O24" s="7">
        <f t="shared" si="4"/>
        <v>86.51</v>
      </c>
      <c r="P24" s="6" t="s">
        <v>66</v>
      </c>
      <c r="Q24" s="7">
        <v>0</v>
      </c>
      <c r="R24" s="6"/>
      <c r="S24" s="7">
        <v>0</v>
      </c>
    </row>
    <row r="25" spans="1:19" ht="24" x14ac:dyDescent="0.25">
      <c r="A25" s="6" t="s">
        <v>19</v>
      </c>
      <c r="B25" s="14">
        <v>3</v>
      </c>
      <c r="C25" s="10"/>
      <c r="D25" s="6" t="s">
        <v>89</v>
      </c>
      <c r="E25" s="6" t="s">
        <v>90</v>
      </c>
      <c r="F25" s="6" t="s">
        <v>76</v>
      </c>
      <c r="G25" s="8" t="s">
        <v>91</v>
      </c>
      <c r="H25" s="7" t="s">
        <v>83</v>
      </c>
      <c r="I25" s="6" t="s">
        <v>84</v>
      </c>
      <c r="J25" s="7" t="s">
        <v>28</v>
      </c>
      <c r="K25" s="7">
        <v>47.22</v>
      </c>
      <c r="L25" s="7">
        <v>27.08</v>
      </c>
      <c r="M25" s="7">
        <v>0</v>
      </c>
      <c r="N25" s="7">
        <v>0</v>
      </c>
      <c r="O25" s="7">
        <f t="shared" si="4"/>
        <v>74.3</v>
      </c>
      <c r="P25" s="6" t="s">
        <v>56</v>
      </c>
      <c r="Q25" s="7">
        <v>4</v>
      </c>
      <c r="R25" s="6"/>
      <c r="S25" s="7">
        <v>0</v>
      </c>
    </row>
    <row r="26" spans="1:19" x14ac:dyDescent="0.25">
      <c r="A26" s="6" t="s">
        <v>19</v>
      </c>
      <c r="B26" s="14">
        <v>4</v>
      </c>
      <c r="C26" s="10"/>
      <c r="D26" s="6" t="s">
        <v>92</v>
      </c>
      <c r="E26" s="6" t="s">
        <v>93</v>
      </c>
      <c r="F26" s="6" t="s">
        <v>94</v>
      </c>
      <c r="G26" s="8" t="s">
        <v>69</v>
      </c>
      <c r="H26" s="7" t="s">
        <v>83</v>
      </c>
      <c r="I26" s="6" t="s">
        <v>84</v>
      </c>
      <c r="J26" s="7" t="s">
        <v>28</v>
      </c>
      <c r="K26" s="7">
        <v>40.869999999999997</v>
      </c>
      <c r="L26" s="7">
        <v>27.7</v>
      </c>
      <c r="M26" s="7">
        <v>4</v>
      </c>
      <c r="N26" s="7">
        <v>4</v>
      </c>
      <c r="O26" s="7">
        <f t="shared" si="4"/>
        <v>76.569999999999993</v>
      </c>
      <c r="P26" s="6" t="s">
        <v>66</v>
      </c>
      <c r="Q26" s="7">
        <v>0</v>
      </c>
      <c r="R26" s="6" t="s">
        <v>66</v>
      </c>
      <c r="S26" s="7">
        <v>0</v>
      </c>
    </row>
    <row r="27" spans="1:19" x14ac:dyDescent="0.25">
      <c r="A27" s="4" t="s">
        <v>18</v>
      </c>
      <c r="B27" s="13" t="s">
        <v>19</v>
      </c>
      <c r="C27" s="10"/>
      <c r="D27" s="4" t="s">
        <v>19</v>
      </c>
      <c r="E27" s="4" t="s">
        <v>19</v>
      </c>
      <c r="F27" s="4" t="s">
        <v>19</v>
      </c>
      <c r="G27" s="4" t="s">
        <v>19</v>
      </c>
      <c r="H27" s="4" t="s">
        <v>19</v>
      </c>
      <c r="I27" s="4" t="s">
        <v>19</v>
      </c>
      <c r="J27" s="5" t="s">
        <v>19</v>
      </c>
      <c r="K27" s="5" t="s">
        <v>19</v>
      </c>
      <c r="L27" s="5" t="s">
        <v>19</v>
      </c>
      <c r="M27" s="5" t="s">
        <v>19</v>
      </c>
      <c r="N27" s="5" t="s">
        <v>19</v>
      </c>
      <c r="O27" s="5"/>
      <c r="P27" s="5" t="s">
        <v>19</v>
      </c>
      <c r="Q27" s="5" t="s">
        <v>19</v>
      </c>
      <c r="R27" s="5" t="s">
        <v>19</v>
      </c>
      <c r="S27" s="5" t="s">
        <v>19</v>
      </c>
    </row>
    <row r="28" spans="1:19" x14ac:dyDescent="0.25">
      <c r="A28" s="6" t="s">
        <v>19</v>
      </c>
      <c r="B28" s="14">
        <v>1</v>
      </c>
      <c r="C28" s="10"/>
      <c r="D28" s="6" t="s">
        <v>95</v>
      </c>
      <c r="E28" s="6" t="s">
        <v>96</v>
      </c>
      <c r="F28" s="6" t="s">
        <v>97</v>
      </c>
      <c r="G28" s="8" t="s">
        <v>69</v>
      </c>
      <c r="H28" s="7" t="s">
        <v>98</v>
      </c>
      <c r="I28" s="6" t="s">
        <v>99</v>
      </c>
      <c r="J28" s="7" t="s">
        <v>28</v>
      </c>
      <c r="K28" s="7">
        <v>46.13</v>
      </c>
      <c r="L28" s="7">
        <v>28.95</v>
      </c>
      <c r="M28" s="7">
        <v>0</v>
      </c>
      <c r="N28" s="7">
        <v>0</v>
      </c>
      <c r="O28" s="7">
        <f t="shared" ref="O28:O33" si="5">+K28+L28+M28+N28</f>
        <v>75.08</v>
      </c>
      <c r="P28" s="6" t="s">
        <v>19</v>
      </c>
      <c r="Q28" s="7">
        <v>0</v>
      </c>
      <c r="R28" s="6"/>
      <c r="S28" s="7">
        <v>0</v>
      </c>
    </row>
    <row r="29" spans="1:19" ht="24" x14ac:dyDescent="0.25">
      <c r="A29" s="6" t="s">
        <v>19</v>
      </c>
      <c r="B29" s="14">
        <v>2</v>
      </c>
      <c r="C29" s="10"/>
      <c r="D29" s="6" t="s">
        <v>100</v>
      </c>
      <c r="E29" s="6" t="s">
        <v>101</v>
      </c>
      <c r="F29" s="6" t="s">
        <v>102</v>
      </c>
      <c r="G29" s="8" t="s">
        <v>91</v>
      </c>
      <c r="H29" s="7" t="s">
        <v>98</v>
      </c>
      <c r="I29" s="6" t="s">
        <v>99</v>
      </c>
      <c r="J29" s="7" t="s">
        <v>28</v>
      </c>
      <c r="K29" s="7">
        <v>28.66</v>
      </c>
      <c r="L29" s="7">
        <v>23.95</v>
      </c>
      <c r="M29" s="7">
        <v>4</v>
      </c>
      <c r="N29" s="7">
        <v>4</v>
      </c>
      <c r="O29" s="7">
        <f t="shared" si="5"/>
        <v>60.61</v>
      </c>
      <c r="P29" s="6" t="s">
        <v>56</v>
      </c>
      <c r="Q29" s="7">
        <v>4</v>
      </c>
      <c r="R29" s="6" t="s">
        <v>56</v>
      </c>
      <c r="S29" s="7">
        <v>4</v>
      </c>
    </row>
    <row r="30" spans="1:19" x14ac:dyDescent="0.25">
      <c r="A30" s="6" t="s">
        <v>19</v>
      </c>
      <c r="B30" s="14">
        <v>3</v>
      </c>
      <c r="C30" s="10"/>
      <c r="D30" s="6" t="s">
        <v>103</v>
      </c>
      <c r="E30" s="6" t="s">
        <v>104</v>
      </c>
      <c r="F30" s="6" t="s">
        <v>105</v>
      </c>
      <c r="G30" s="8" t="s">
        <v>106</v>
      </c>
      <c r="H30" s="7" t="s">
        <v>98</v>
      </c>
      <c r="I30" s="6" t="s">
        <v>99</v>
      </c>
      <c r="J30" s="7" t="s">
        <v>28</v>
      </c>
      <c r="K30" s="7">
        <v>26.88</v>
      </c>
      <c r="L30" s="7">
        <v>20</v>
      </c>
      <c r="M30" s="7">
        <v>4</v>
      </c>
      <c r="N30" s="7">
        <v>8</v>
      </c>
      <c r="O30" s="7">
        <f t="shared" si="5"/>
        <v>58.879999999999995</v>
      </c>
      <c r="P30" s="6" t="s">
        <v>27</v>
      </c>
      <c r="Q30" s="7">
        <v>4</v>
      </c>
      <c r="R30" s="6" t="s">
        <v>107</v>
      </c>
      <c r="S30" s="7">
        <v>0</v>
      </c>
    </row>
    <row r="31" spans="1:19" x14ac:dyDescent="0.25">
      <c r="A31" s="6" t="s">
        <v>19</v>
      </c>
      <c r="B31" s="14">
        <v>4</v>
      </c>
      <c r="C31" s="10"/>
      <c r="D31" s="6" t="s">
        <v>108</v>
      </c>
      <c r="E31" s="6" t="s">
        <v>109</v>
      </c>
      <c r="F31" s="6" t="s">
        <v>64</v>
      </c>
      <c r="G31" s="8" t="s">
        <v>91</v>
      </c>
      <c r="H31" s="7" t="s">
        <v>98</v>
      </c>
      <c r="I31" s="6" t="s">
        <v>99</v>
      </c>
      <c r="J31" s="7" t="s">
        <v>28</v>
      </c>
      <c r="K31" s="7">
        <v>30.82</v>
      </c>
      <c r="L31" s="7">
        <v>16.87</v>
      </c>
      <c r="M31" s="7">
        <v>4</v>
      </c>
      <c r="N31" s="7">
        <v>4</v>
      </c>
      <c r="O31" s="7">
        <f t="shared" si="5"/>
        <v>55.69</v>
      </c>
      <c r="P31" s="6" t="s">
        <v>66</v>
      </c>
      <c r="Q31" s="7">
        <v>0</v>
      </c>
      <c r="R31" s="6" t="s">
        <v>110</v>
      </c>
      <c r="S31" s="7">
        <v>0</v>
      </c>
    </row>
    <row r="32" spans="1:19" x14ac:dyDescent="0.25">
      <c r="A32" s="6" t="s">
        <v>19</v>
      </c>
      <c r="B32" s="14">
        <v>5</v>
      </c>
      <c r="C32" s="10"/>
      <c r="D32" s="6" t="s">
        <v>111</v>
      </c>
      <c r="E32" s="6" t="s">
        <v>112</v>
      </c>
      <c r="F32" s="6" t="s">
        <v>113</v>
      </c>
      <c r="G32" s="8" t="s">
        <v>69</v>
      </c>
      <c r="H32" s="7" t="s">
        <v>98</v>
      </c>
      <c r="I32" s="6" t="s">
        <v>99</v>
      </c>
      <c r="J32" s="7" t="s">
        <v>28</v>
      </c>
      <c r="K32" s="7">
        <v>27.97</v>
      </c>
      <c r="L32" s="7">
        <v>15.83</v>
      </c>
      <c r="M32" s="7">
        <v>4</v>
      </c>
      <c r="N32" s="7">
        <v>4</v>
      </c>
      <c r="O32" s="7">
        <f t="shared" si="5"/>
        <v>51.8</v>
      </c>
      <c r="P32" s="6" t="s">
        <v>66</v>
      </c>
      <c r="Q32" s="7">
        <v>0</v>
      </c>
      <c r="R32" s="6" t="s">
        <v>114</v>
      </c>
      <c r="S32" s="7">
        <v>0</v>
      </c>
    </row>
    <row r="33" spans="1:19" ht="24" x14ac:dyDescent="0.25">
      <c r="A33" s="6" t="s">
        <v>19</v>
      </c>
      <c r="B33" s="14">
        <v>6</v>
      </c>
      <c r="C33" s="10"/>
      <c r="D33" s="6" t="s">
        <v>115</v>
      </c>
      <c r="E33" s="6" t="s">
        <v>116</v>
      </c>
      <c r="F33" s="6" t="s">
        <v>117</v>
      </c>
      <c r="G33" s="8" t="s">
        <v>52</v>
      </c>
      <c r="H33" s="7" t="s">
        <v>98</v>
      </c>
      <c r="I33" s="6" t="s">
        <v>99</v>
      </c>
      <c r="J33" s="7" t="s">
        <v>28</v>
      </c>
      <c r="K33" s="7">
        <v>22.24</v>
      </c>
      <c r="L33" s="7">
        <v>17.079999999999998</v>
      </c>
      <c r="M33" s="7">
        <v>0</v>
      </c>
      <c r="N33" s="7">
        <v>0</v>
      </c>
      <c r="O33" s="7">
        <f t="shared" si="5"/>
        <v>39.319999999999993</v>
      </c>
      <c r="P33" s="6" t="s">
        <v>56</v>
      </c>
      <c r="Q33" s="7">
        <v>4</v>
      </c>
      <c r="R33" s="6"/>
      <c r="S33" s="7">
        <v>0</v>
      </c>
    </row>
    <row r="34" spans="1:19" ht="0" hidden="1" customHeight="1" x14ac:dyDescent="0.25"/>
  </sheetData>
  <mergeCells count="31">
    <mergeCell ref="B33:C33"/>
    <mergeCell ref="B30:C30"/>
    <mergeCell ref="B31:C31"/>
    <mergeCell ref="B32:C32"/>
    <mergeCell ref="B27:C27"/>
    <mergeCell ref="B28:C28"/>
    <mergeCell ref="B29:C29"/>
    <mergeCell ref="B24:C24"/>
    <mergeCell ref="B25:C25"/>
    <mergeCell ref="B26:C26"/>
    <mergeCell ref="B21:C21"/>
    <mergeCell ref="B22:C22"/>
    <mergeCell ref="B23:C23"/>
    <mergeCell ref="B18:C18"/>
    <mergeCell ref="B19:C19"/>
    <mergeCell ref="B20:C20"/>
    <mergeCell ref="B15:C15"/>
    <mergeCell ref="B16:C16"/>
    <mergeCell ref="B17:C17"/>
    <mergeCell ref="B12:C12"/>
    <mergeCell ref="B13:C13"/>
    <mergeCell ref="B14:C14"/>
    <mergeCell ref="B9:C9"/>
    <mergeCell ref="B10:C10"/>
    <mergeCell ref="B11:C11"/>
    <mergeCell ref="B6:C6"/>
    <mergeCell ref="B7:C7"/>
    <mergeCell ref="B8:C8"/>
    <mergeCell ref="C2:I2"/>
    <mergeCell ref="B4:C4"/>
    <mergeCell ref="B5:C5"/>
  </mergeCells>
  <pageMargins left="0.98425196850393704" right="0.98425196850393704" top="0.98425196850393704" bottom="0.98425196850393704" header="0.98425196850393704" footer="0.98425196850393704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AnalytikiKatastasiMoriwnMetatet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Αμαλία Τσουκιά</dc:creator>
  <cp:lastModifiedBy>Amalia</cp:lastModifiedBy>
  <dcterms:created xsi:type="dcterms:W3CDTF">2023-03-10T11:42:00Z</dcterms:created>
  <dcterms:modified xsi:type="dcterms:W3CDTF">2023-03-10T11:43:50Z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