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tsoukia.000\Documents\ΜΟΝΙΜΟΙ ΔΙΟΡΙΣΜΟΙ\__2023-2024\"/>
    </mc:Choice>
  </mc:AlternateContent>
  <xr:revisionPtr revIDLastSave="0" documentId="13_ncr:1_{A16CA36F-D22D-4BA7-815C-8BD1A7BDD51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ΠΕ06" sheetId="8" r:id="rId1"/>
    <sheet name="ΠΕ60" sheetId="5" r:id="rId2"/>
    <sheet name="ΠΕ70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5" l="1"/>
  <c r="A4" i="5" s="1"/>
  <c r="A5" i="5" s="1"/>
  <c r="A7" i="5" s="1"/>
  <c r="A6" i="5" s="1"/>
  <c r="G9" i="8" l="1"/>
  <c r="G24" i="7" l="1"/>
  <c r="G20" i="7"/>
  <c r="G14" i="7"/>
  <c r="G3" i="7"/>
  <c r="G4" i="7"/>
  <c r="G18" i="7"/>
  <c r="G17" i="7"/>
  <c r="G5" i="7"/>
  <c r="G21" i="7"/>
  <c r="G12" i="7"/>
  <c r="G23" i="7"/>
  <c r="G25" i="7"/>
  <c r="G6" i="7"/>
  <c r="G7" i="8"/>
  <c r="G10" i="8"/>
  <c r="G11" i="8"/>
  <c r="G6" i="8"/>
  <c r="G8" i="8"/>
  <c r="G5" i="8"/>
  <c r="A3" i="8"/>
  <c r="A4" i="8" s="1"/>
  <c r="A5" i="8" s="1"/>
  <c r="A6" i="8" s="1"/>
  <c r="A7" i="8" s="1"/>
  <c r="A8" i="8" s="1"/>
  <c r="A9" i="8" s="1"/>
  <c r="A10" i="8" s="1"/>
  <c r="A11" i="8" s="1"/>
  <c r="G4" i="5"/>
  <c r="G19" i="7"/>
  <c r="G11" i="7"/>
  <c r="G10" i="7"/>
  <c r="G13" i="7"/>
  <c r="G22" i="7"/>
  <c r="G9" i="7"/>
  <c r="G8" i="7"/>
  <c r="G16" i="7"/>
  <c r="G2" i="7"/>
  <c r="G7" i="7"/>
  <c r="G15" i="7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G3" i="5" l="1"/>
  <c r="G8" i="5"/>
  <c r="G6" i="5"/>
  <c r="G7" i="5"/>
  <c r="G5" i="5"/>
  <c r="A8" i="5" l="1"/>
</calcChain>
</file>

<file path=xl/sharedStrings.xml><?xml version="1.0" encoding="utf-8"?>
<sst xmlns="http://schemas.openxmlformats.org/spreadsheetml/2006/main" count="227" uniqueCount="132">
  <si>
    <t>Α/Α</t>
  </si>
  <si>
    <t>Επώνυμο</t>
  </si>
  <si>
    <t>Όνομα</t>
  </si>
  <si>
    <t>Κλάδος Διορισμού</t>
  </si>
  <si>
    <t>ΤΣΟΛΑΚΟΥ</t>
  </si>
  <si>
    <t>ΠΕ06</t>
  </si>
  <si>
    <t>ΕΛΕΝΗ</t>
  </si>
  <si>
    <t>ΜΑΡΙΑ</t>
  </si>
  <si>
    <t>ΠΕ60</t>
  </si>
  <si>
    <t>ΕΥΑΓΓΕΛΙΑ</t>
  </si>
  <si>
    <t>ΒΑΣΙΛΙΚΗ</t>
  </si>
  <si>
    <t>ΑΘΑΝΑΣΙΑ</t>
  </si>
  <si>
    <t>ΑΙΚΑΤΕΡΙΝΗ</t>
  </si>
  <si>
    <t>ΠΑΝΑΓΙΩΤΑ</t>
  </si>
  <si>
    <t>ΠΕ70</t>
  </si>
  <si>
    <t>ΕΙΡΗΝΗ</t>
  </si>
  <si>
    <t>ΚΩΝΣΤΑΝΤΙΝΑ</t>
  </si>
  <si>
    <t>ΑΝΑΣΤΑΣΙΑ</t>
  </si>
  <si>
    <t>ΜΑΡΓΑΡΙΤΑ</t>
  </si>
  <si>
    <t>ΙΩΑΝΝΑ</t>
  </si>
  <si>
    <t>ΜΟΡΙΑ ΤΕΚΝΩΝ</t>
  </si>
  <si>
    <t>ΣΥΝΟΛΟ ΜΟΡΙΩΝ</t>
  </si>
  <si>
    <t>ΔΗΜΟΣ ΕΝΤΟΠΙΟΤΗΤΑΣ</t>
  </si>
  <si>
    <t>ΔΗΜΟΣ ΣΥΝΥΠΗΡΕΤΗΣΗΣ</t>
  </si>
  <si>
    <t>ΔΗΜΟΤΙΚΟ ΣΧΟΛΕΙΟ ΤΟΠΟΘΕΤΗΣΗΣ</t>
  </si>
  <si>
    <t>ΣΥΝΟΛΟ ΜΟΡΙΩΝ ΑΝΑ ΔΗΜΟ</t>
  </si>
  <si>
    <t>ΧΡΟΝΟΣ ΥΠΗΡΕΣΙΑΣ (Μ-ΗΜ)</t>
  </si>
  <si>
    <t>ΜΟΡΙΑ ΓΑΜΟΥ</t>
  </si>
  <si>
    <t>ΝΗΠΙΑΓΩΓΕΙΟ ΤΟΠΟΘΕΤΗΣΗΣ</t>
  </si>
  <si>
    <t>ΑΛΕΞΙΑΔΗΣ</t>
  </si>
  <si>
    <t>ΑΓΗΣΙΛΑΟΣ</t>
  </si>
  <si>
    <t>ΑΝΤΩΝΙΟΥ</t>
  </si>
  <si>
    <t>ΚΑΛΛΙΟΠΗ</t>
  </si>
  <si>
    <t>ΑΡΓΥΡΗ</t>
  </si>
  <si>
    <t>ΓΙΑΝΝΟΥ</t>
  </si>
  <si>
    <t>ΓΕΩΡΓΙΑ</t>
  </si>
  <si>
    <t>ΓΟΥΓΟΥΛΙΑ</t>
  </si>
  <si>
    <t>ΓΟΥΛΑ</t>
  </si>
  <si>
    <t>ΕΡΜΙΟΝΗ</t>
  </si>
  <si>
    <t>ΓΩΝΙΑ</t>
  </si>
  <si>
    <t>ΔΗΜΗΤΡΟΠΟΥΛΟΥ</t>
  </si>
  <si>
    <t>ΔΙΑΜΑΝΤΗ</t>
  </si>
  <si>
    <t>ΔΡΙΤΣΑ</t>
  </si>
  <si>
    <t>ΖΑΧΑΡΑΚΗ</t>
  </si>
  <si>
    <t>ΟΥΡΑΝΙΑ</t>
  </si>
  <si>
    <t>ΕΛΠΙΔΑ</t>
  </si>
  <si>
    <t>ΚΑΡΑΧΑΛΙΟΥ</t>
  </si>
  <si>
    <t>ΡΗΓΟΥΣΑ</t>
  </si>
  <si>
    <t>ΚΑΤΣΙΚΑΡΑΚΗ</t>
  </si>
  <si>
    <t>ΚΑΤΣΙΦΩΛΗ</t>
  </si>
  <si>
    <t>ΚΛΑΠΑΔΩΡΑ</t>
  </si>
  <si>
    <t>ΚΥΡΙΑΚΗ</t>
  </si>
  <si>
    <t>ΚΟΚΚΟΤΗ</t>
  </si>
  <si>
    <t>ΚΟΣΜΑΝΟΥ</t>
  </si>
  <si>
    <t>ΕΛΙΣΑΒΕΤ</t>
  </si>
  <si>
    <t>ΚΟΥΛΕΝΤΙΑΝΟΥ</t>
  </si>
  <si>
    <t>ΜΑΡΙΑ-ΕΛΕΝΗ</t>
  </si>
  <si>
    <t>ΚΟΥΦΟΝΙΚΟΥ</t>
  </si>
  <si>
    <t>ΣΟΦΙΑ</t>
  </si>
  <si>
    <t>ΚΡΗΤΙΚΟΥ</t>
  </si>
  <si>
    <t>ΛΕΓΟΥ</t>
  </si>
  <si>
    <t>ΜΑΛΤΕΖΟΥ</t>
  </si>
  <si>
    <t>ΜΠΙΤΡΑ</t>
  </si>
  <si>
    <t>ΜΠΟΥΝΙΑΛΕΤΟΥ</t>
  </si>
  <si>
    <t>ΝΙΚΗΦΟΡΙΔΗΣ</t>
  </si>
  <si>
    <t>ΧΑΡΑΛΑΜΠΟΣ</t>
  </si>
  <si>
    <t>ΝΙΚΟΛΕΛΛΗ</t>
  </si>
  <si>
    <t>ΝΤΕΒΕ</t>
  </si>
  <si>
    <t>ΠΑΤΣΙΟΥ</t>
  </si>
  <si>
    <t>ΑΣΗΜΙΝΑ</t>
  </si>
  <si>
    <t>ΠΕΡΣΙΔΟΥ</t>
  </si>
  <si>
    <t>ΣΑΖΑΚΛΗ</t>
  </si>
  <si>
    <t>ΣΑΜΑΡΑΣ</t>
  </si>
  <si>
    <t>ΛΑΖΑΡΟΣ</t>
  </si>
  <si>
    <t>ΣΑΦΗ</t>
  </si>
  <si>
    <t>ΣΤΕΦΟΠΟΥΛΟΥ</t>
  </si>
  <si>
    <t>ΣΥΚΑΡΑ</t>
  </si>
  <si>
    <t>ΤΡΙΨΙΑ</t>
  </si>
  <si>
    <t>ΜΕΛΠΟΜΕΝΗ</t>
  </si>
  <si>
    <t>ΦΑΣΟΥΛΗ</t>
  </si>
  <si>
    <t>ΖΩΗ</t>
  </si>
  <si>
    <t>ΧΑΝΤΖΙΑΡΑ</t>
  </si>
  <si>
    <t>ΧΑΤΖΗ</t>
  </si>
  <si>
    <t>ΣΤΑΜΑΤΙΝΑ</t>
  </si>
  <si>
    <t>ΧΛΗΝΟΥ</t>
  </si>
  <si>
    <t>ΕΙΔ.ΚΑΤΗΓ.</t>
  </si>
  <si>
    <t>ΣΙΚΥΩΝΙΩΝ</t>
  </si>
  <si>
    <t>ΚΑΪΜΑΚΗ</t>
  </si>
  <si>
    <t>36-15</t>
  </si>
  <si>
    <t>7-0</t>
  </si>
  <si>
    <t>31-05</t>
  </si>
  <si>
    <t>26-01</t>
  </si>
  <si>
    <t>35-22</t>
  </si>
  <si>
    <t>55-8</t>
  </si>
  <si>
    <t>31-24</t>
  </si>
  <si>
    <t>31-5</t>
  </si>
  <si>
    <t>33-21</t>
  </si>
  <si>
    <t>26-21</t>
  </si>
  <si>
    <t>07-11</t>
  </si>
  <si>
    <t>19-08</t>
  </si>
  <si>
    <t>ΕΙΔ. ΚΑΤΗΓ.</t>
  </si>
  <si>
    <t>43μ-6ημ</t>
  </si>
  <si>
    <t>34μ-11ημ</t>
  </si>
  <si>
    <t>1ο ΝΕΜΕΑΣ (21), 2ο ΝΕΜΕΑΣ (3)</t>
  </si>
  <si>
    <t>1ο ΚΙΑΤΟΥ (16), ΠΑΣΙΟΥ (8)</t>
  </si>
  <si>
    <t>ΜΟΥΛΚΙΟΥ (16), ΠΑΣΙΟΥ (8)</t>
  </si>
  <si>
    <t>3ο ΛΟΥΤΡΑΚΙΟΥ (11), 2ο ΛΟΥΤΡΑΚΙΟΥ (9), ΕΞΑΜΙΛΙΩΝ (4)</t>
  </si>
  <si>
    <t>ΕΞΑΜΙΛΙΩΝ (24)</t>
  </si>
  <si>
    <t>10ο ΚΟΡΙΝΘΟΥ (13), 1ο ΖΕΥΓΟΛΑΤΙΟΥ (11)</t>
  </si>
  <si>
    <t>ΑΓΙΟΥ ΒΑΣΙΛΕΙΟΥ (16), ΣΟΛΟΜΟΥ (8)</t>
  </si>
  <si>
    <t>ΦΕΝΕΟΥ (16), ΚΑΛΛΙΑΝΩΝ (8)</t>
  </si>
  <si>
    <t>ΠΕΡΙΓΙΑΛΙΟΥ (16), ΑΣΣΟΥ (4), ΣΤΙΜΑΓΚΑΣ (4)</t>
  </si>
  <si>
    <t>1ο ΚΙΑΤΟΥ</t>
  </si>
  <si>
    <t>1ο ΖΕΥΓΟΛΑΤΙΟΥ</t>
  </si>
  <si>
    <t>ΜΑΝΝΑΣ</t>
  </si>
  <si>
    <t>ΠΟΥΛΙΤΣΑΣ</t>
  </si>
  <si>
    <t>ΚΑΤΩ ΔΙΜΗΝΙΟΥ</t>
  </si>
  <si>
    <t>ΚΟΚΚΩΝΙΟΥ</t>
  </si>
  <si>
    <t>ΑΘΙΚΙΩΝ</t>
  </si>
  <si>
    <t>2ο ΑΓ. ΘΕΟΔΩΡΩΝ</t>
  </si>
  <si>
    <t>2ο ΚΟΡΙΝΘΟΥ</t>
  </si>
  <si>
    <t>ΦΕΝΕΟΥ</t>
  </si>
  <si>
    <t>ΚΑΛΛΙΑΝΩΝ</t>
  </si>
  <si>
    <t>ΣΟΦΙΚΟΥ</t>
  </si>
  <si>
    <t>1ο ΚΟΡΙΝΘΟΥ</t>
  </si>
  <si>
    <t>ΑΡΧΑΙΑΣ ΚΟΡΙΝΘΟΥ</t>
  </si>
  <si>
    <t>2ο ΛΟΥΤΡΑΚΙΟΥ</t>
  </si>
  <si>
    <t>1ο ΝΕΜΕΑΣ</t>
  </si>
  <si>
    <t>ΕΞΑΜΙΛΙΩΝ</t>
  </si>
  <si>
    <t>ΚΛΕΝΙΑΣ</t>
  </si>
  <si>
    <t>ΑΡΧΑΙΩΝ ΚΛΕΩΝΩΝ</t>
  </si>
  <si>
    <t>ΑΠΟΥΣΙΑ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</si>
</sst>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zoomScale="120" zoomScaleNormal="12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K10" sqref="K10"/>
    </sheetView>
  </sheetViews>
  <sheetFormatPr defaultRowHeight="15" x14ac:dyDescent="0.25"/>
  <cols>
    <col min="1" max="1" width="4.42578125" style="6" bestFit="1" customWidth="1"/>
    <col min="2" max="2" width="20" style="6" customWidth="1"/>
    <col min="3" max="3" width="13.85546875" style="6" bestFit="1" customWidth="1"/>
    <col min="4" max="4" width="11.28515625" style="6" customWidth="1"/>
    <col min="5" max="5" width="9.42578125" style="7" customWidth="1"/>
    <col min="6" max="6" width="12.28515625" style="7" customWidth="1"/>
    <col min="7" max="7" width="12.42578125" style="9" customWidth="1"/>
    <col min="8" max="8" width="11.42578125" style="7" customWidth="1"/>
    <col min="9" max="9" width="6.85546875" style="7" bestFit="1" customWidth="1"/>
    <col min="10" max="10" width="18" style="7" customWidth="1"/>
    <col min="11" max="16384" width="9.140625" style="4"/>
  </cols>
  <sheetData>
    <row r="1" spans="1:11" ht="9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27</v>
      </c>
      <c r="F1" s="1" t="s">
        <v>20</v>
      </c>
      <c r="G1" s="1" t="s">
        <v>21</v>
      </c>
      <c r="H1" s="1" t="s">
        <v>22</v>
      </c>
      <c r="I1" s="1" t="s">
        <v>25</v>
      </c>
      <c r="J1" s="1" t="s">
        <v>24</v>
      </c>
    </row>
    <row r="2" spans="1:11" ht="26.25" x14ac:dyDescent="0.25">
      <c r="A2" s="5">
        <v>1</v>
      </c>
      <c r="B2" s="13" t="s">
        <v>55</v>
      </c>
      <c r="C2" s="13" t="s">
        <v>56</v>
      </c>
      <c r="D2" s="12" t="s">
        <v>5</v>
      </c>
      <c r="E2" s="3">
        <v>4</v>
      </c>
      <c r="F2" s="3">
        <v>14</v>
      </c>
      <c r="G2" s="8" t="s">
        <v>85</v>
      </c>
      <c r="H2" s="3"/>
      <c r="I2" s="3"/>
      <c r="J2" s="19" t="s">
        <v>103</v>
      </c>
    </row>
    <row r="3" spans="1:11" ht="26.25" x14ac:dyDescent="0.25">
      <c r="A3" s="5">
        <f>+A2+1</f>
        <v>2</v>
      </c>
      <c r="B3" s="13" t="s">
        <v>72</v>
      </c>
      <c r="C3" s="13" t="s">
        <v>73</v>
      </c>
      <c r="D3" s="12" t="s">
        <v>5</v>
      </c>
      <c r="E3" s="2">
        <v>4</v>
      </c>
      <c r="F3" s="2">
        <v>8</v>
      </c>
      <c r="G3" s="8" t="s">
        <v>85</v>
      </c>
      <c r="H3" s="2"/>
      <c r="I3" s="2"/>
      <c r="J3" s="19" t="s">
        <v>104</v>
      </c>
    </row>
    <row r="4" spans="1:11" ht="26.25" x14ac:dyDescent="0.25">
      <c r="A4" s="5">
        <f t="shared" ref="A4:A11" si="0">+A3+1</f>
        <v>3</v>
      </c>
      <c r="B4" s="13" t="s">
        <v>39</v>
      </c>
      <c r="C4" s="13" t="s">
        <v>10</v>
      </c>
      <c r="D4" s="12" t="s">
        <v>5</v>
      </c>
      <c r="E4" s="2">
        <v>4</v>
      </c>
      <c r="F4" s="2">
        <v>4</v>
      </c>
      <c r="G4" s="8" t="s">
        <v>85</v>
      </c>
      <c r="H4" s="2"/>
      <c r="I4" s="2"/>
      <c r="J4" s="19" t="s">
        <v>105</v>
      </c>
    </row>
    <row r="5" spans="1:11" ht="39" x14ac:dyDescent="0.25">
      <c r="A5" s="5">
        <f t="shared" si="0"/>
        <v>4</v>
      </c>
      <c r="B5" s="13" t="s">
        <v>42</v>
      </c>
      <c r="C5" s="13" t="s">
        <v>35</v>
      </c>
      <c r="D5" s="12" t="s">
        <v>5</v>
      </c>
      <c r="E5" s="2">
        <v>4</v>
      </c>
      <c r="F5" s="2">
        <v>14</v>
      </c>
      <c r="G5" s="8">
        <f t="shared" ref="G5:G11" si="1">SUM(E5:F5)</f>
        <v>18</v>
      </c>
      <c r="H5" s="5"/>
      <c r="I5" s="2"/>
      <c r="J5" s="19" t="s">
        <v>106</v>
      </c>
    </row>
    <row r="6" spans="1:11" s="11" customFormat="1" x14ac:dyDescent="0.25">
      <c r="A6" s="5">
        <f t="shared" si="0"/>
        <v>5</v>
      </c>
      <c r="B6" s="13" t="s">
        <v>59</v>
      </c>
      <c r="C6" s="13" t="s">
        <v>18</v>
      </c>
      <c r="D6" s="12" t="s">
        <v>5</v>
      </c>
      <c r="E6" s="2">
        <v>4</v>
      </c>
      <c r="F6" s="2">
        <v>14</v>
      </c>
      <c r="G6" s="8">
        <f t="shared" si="1"/>
        <v>18</v>
      </c>
      <c r="H6" s="2"/>
      <c r="I6" s="2"/>
      <c r="J6" s="19" t="s">
        <v>107</v>
      </c>
    </row>
    <row r="7" spans="1:11" ht="26.25" x14ac:dyDescent="0.25">
      <c r="A7" s="5">
        <f t="shared" si="0"/>
        <v>6</v>
      </c>
      <c r="B7" s="13" t="s">
        <v>63</v>
      </c>
      <c r="C7" s="13" t="s">
        <v>7</v>
      </c>
      <c r="D7" s="12" t="s">
        <v>5</v>
      </c>
      <c r="E7" s="2">
        <v>4</v>
      </c>
      <c r="F7" s="2">
        <v>8</v>
      </c>
      <c r="G7" s="8">
        <f t="shared" si="1"/>
        <v>12</v>
      </c>
      <c r="H7" s="2"/>
      <c r="I7" s="2"/>
      <c r="J7" s="19" t="s">
        <v>108</v>
      </c>
    </row>
    <row r="8" spans="1:11" s="11" customFormat="1" ht="26.25" x14ac:dyDescent="0.25">
      <c r="A8" s="5">
        <f t="shared" si="0"/>
        <v>7</v>
      </c>
      <c r="B8" s="13" t="s">
        <v>43</v>
      </c>
      <c r="C8" s="13" t="s">
        <v>44</v>
      </c>
      <c r="D8" s="12" t="s">
        <v>5</v>
      </c>
      <c r="E8" s="3">
        <v>4</v>
      </c>
      <c r="F8" s="3">
        <v>4</v>
      </c>
      <c r="G8" s="10">
        <f t="shared" si="1"/>
        <v>8</v>
      </c>
      <c r="H8" s="3"/>
      <c r="I8" s="3"/>
      <c r="J8" s="19" t="s">
        <v>109</v>
      </c>
    </row>
    <row r="9" spans="1:11" s="11" customFormat="1" ht="26.25" x14ac:dyDescent="0.25">
      <c r="A9" s="5">
        <f t="shared" si="0"/>
        <v>8</v>
      </c>
      <c r="B9" s="13" t="s">
        <v>68</v>
      </c>
      <c r="C9" s="13" t="s">
        <v>69</v>
      </c>
      <c r="D9" s="12" t="s">
        <v>5</v>
      </c>
      <c r="E9" s="2">
        <v>4</v>
      </c>
      <c r="F9" s="2">
        <v>0</v>
      </c>
      <c r="G9" s="8">
        <f t="shared" si="1"/>
        <v>4</v>
      </c>
      <c r="H9" s="5" t="s">
        <v>86</v>
      </c>
      <c r="I9" s="2">
        <v>4</v>
      </c>
      <c r="J9" s="19" t="s">
        <v>110</v>
      </c>
      <c r="K9" s="11" t="s">
        <v>131</v>
      </c>
    </row>
    <row r="10" spans="1:11" ht="26.25" x14ac:dyDescent="0.25">
      <c r="A10" s="5">
        <f t="shared" si="0"/>
        <v>9</v>
      </c>
      <c r="B10" s="13" t="s">
        <v>62</v>
      </c>
      <c r="C10" s="13" t="s">
        <v>7</v>
      </c>
      <c r="D10" s="12" t="s">
        <v>5</v>
      </c>
      <c r="E10" s="2">
        <v>4</v>
      </c>
      <c r="F10" s="2">
        <v>0</v>
      </c>
      <c r="G10" s="8">
        <f t="shared" si="1"/>
        <v>4</v>
      </c>
      <c r="H10" s="2"/>
      <c r="I10" s="2"/>
      <c r="J10" s="19" t="s">
        <v>110</v>
      </c>
    </row>
    <row r="11" spans="1:11" s="11" customFormat="1" ht="39" x14ac:dyDescent="0.25">
      <c r="A11" s="5">
        <f t="shared" si="0"/>
        <v>10</v>
      </c>
      <c r="B11" s="13" t="s">
        <v>60</v>
      </c>
      <c r="C11" s="13" t="s">
        <v>17</v>
      </c>
      <c r="D11" s="12" t="s">
        <v>5</v>
      </c>
      <c r="E11" s="2">
        <v>0</v>
      </c>
      <c r="F11" s="2">
        <v>0</v>
      </c>
      <c r="G11" s="8">
        <f t="shared" si="1"/>
        <v>0</v>
      </c>
      <c r="H11" s="5"/>
      <c r="I11" s="2"/>
      <c r="J11" s="19" t="s">
        <v>111</v>
      </c>
    </row>
  </sheetData>
  <sortState xmlns:xlrd2="http://schemas.microsoft.com/office/spreadsheetml/2017/richdata2" ref="B2:L11">
    <sortCondition descending="1" ref="G2:G11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zoomScale="120" zoomScaleNormal="12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M5" sqref="M5"/>
    </sheetView>
  </sheetViews>
  <sheetFormatPr defaultRowHeight="15" x14ac:dyDescent="0.25"/>
  <cols>
    <col min="1" max="1" width="4.7109375" style="6" bestFit="1" customWidth="1"/>
    <col min="2" max="2" width="20" style="6" customWidth="1"/>
    <col min="3" max="3" width="11.7109375" style="6" bestFit="1" customWidth="1"/>
    <col min="4" max="4" width="9.85546875" style="6" customWidth="1"/>
    <col min="5" max="5" width="9.42578125" style="7" customWidth="1"/>
    <col min="6" max="6" width="12.28515625" style="7" customWidth="1"/>
    <col min="7" max="7" width="12.42578125" style="9" customWidth="1"/>
    <col min="8" max="8" width="12.28515625" style="7" hidden="1" customWidth="1"/>
    <col min="9" max="9" width="9.140625" style="7" hidden="1" customWidth="1"/>
    <col min="10" max="10" width="9.42578125" style="7" hidden="1" customWidth="1"/>
    <col min="11" max="11" width="10" style="7" customWidth="1"/>
    <col min="12" max="12" width="19.7109375" style="7" customWidth="1"/>
    <col min="13" max="16384" width="9.140625" style="4"/>
  </cols>
  <sheetData>
    <row r="1" spans="1:13" ht="9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27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25</v>
      </c>
      <c r="K1" s="1" t="s">
        <v>26</v>
      </c>
      <c r="L1" s="1" t="s">
        <v>28</v>
      </c>
    </row>
    <row r="2" spans="1:13" s="11" customFormat="1" x14ac:dyDescent="0.25">
      <c r="A2" s="5">
        <v>1</v>
      </c>
      <c r="B2" s="13" t="s">
        <v>66</v>
      </c>
      <c r="C2" s="13" t="s">
        <v>17</v>
      </c>
      <c r="D2" s="12" t="s">
        <v>8</v>
      </c>
      <c r="E2" s="2">
        <v>4</v>
      </c>
      <c r="F2" s="2">
        <v>4</v>
      </c>
      <c r="G2" s="10" t="s">
        <v>100</v>
      </c>
      <c r="H2" s="2"/>
      <c r="I2" s="2"/>
      <c r="J2" s="2"/>
      <c r="K2" s="5"/>
      <c r="L2" s="3" t="s">
        <v>112</v>
      </c>
    </row>
    <row r="3" spans="1:13" x14ac:dyDescent="0.25">
      <c r="A3" s="5">
        <f>+A2+1</f>
        <v>2</v>
      </c>
      <c r="B3" s="13" t="s">
        <v>57</v>
      </c>
      <c r="C3" s="13" t="s">
        <v>58</v>
      </c>
      <c r="D3" s="12" t="s">
        <v>8</v>
      </c>
      <c r="E3" s="2">
        <v>4</v>
      </c>
      <c r="F3" s="2">
        <v>4</v>
      </c>
      <c r="G3" s="8">
        <f t="shared" ref="G3:G8" si="0">SUM(E3:F3)</f>
        <v>8</v>
      </c>
      <c r="H3" s="5"/>
      <c r="I3" s="2"/>
      <c r="J3" s="2"/>
      <c r="K3" s="2"/>
      <c r="L3" s="3" t="s">
        <v>113</v>
      </c>
      <c r="M3" s="4" t="s">
        <v>131</v>
      </c>
    </row>
    <row r="4" spans="1:13" x14ac:dyDescent="0.25">
      <c r="A4" s="5">
        <f t="shared" ref="A4:A5" si="1">+A3+1</f>
        <v>3</v>
      </c>
      <c r="B4" s="13" t="s">
        <v>81</v>
      </c>
      <c r="C4" s="13" t="s">
        <v>11</v>
      </c>
      <c r="D4" s="12" t="s">
        <v>8</v>
      </c>
      <c r="E4" s="2">
        <v>4</v>
      </c>
      <c r="F4" s="2">
        <v>4</v>
      </c>
      <c r="G4" s="10">
        <f t="shared" si="0"/>
        <v>8</v>
      </c>
      <c r="H4" s="2"/>
      <c r="I4" s="2"/>
      <c r="J4" s="2"/>
      <c r="K4" s="5"/>
      <c r="L4" s="3" t="s">
        <v>114</v>
      </c>
      <c r="M4" s="4" t="s">
        <v>131</v>
      </c>
    </row>
    <row r="5" spans="1:13" x14ac:dyDescent="0.25">
      <c r="A5" s="5">
        <f t="shared" si="1"/>
        <v>4</v>
      </c>
      <c r="B5" s="13" t="s">
        <v>29</v>
      </c>
      <c r="C5" s="13" t="s">
        <v>30</v>
      </c>
      <c r="D5" s="12" t="s">
        <v>8</v>
      </c>
      <c r="E5" s="2">
        <v>0</v>
      </c>
      <c r="F5" s="2">
        <v>0</v>
      </c>
      <c r="G5" s="8">
        <f t="shared" si="0"/>
        <v>0</v>
      </c>
      <c r="H5" s="2"/>
      <c r="I5" s="2"/>
      <c r="J5" s="2"/>
      <c r="K5" s="5"/>
      <c r="L5" s="5" t="s">
        <v>115</v>
      </c>
    </row>
    <row r="6" spans="1:13" x14ac:dyDescent="0.25">
      <c r="A6" s="5">
        <f>+A7+1</f>
        <v>6</v>
      </c>
      <c r="B6" s="13" t="s">
        <v>48</v>
      </c>
      <c r="C6" s="13" t="s">
        <v>17</v>
      </c>
      <c r="D6" s="12" t="s">
        <v>8</v>
      </c>
      <c r="E6" s="2">
        <v>0</v>
      </c>
      <c r="F6" s="2">
        <v>0</v>
      </c>
      <c r="G6" s="8">
        <f>SUM(E6:F6)</f>
        <v>0</v>
      </c>
      <c r="H6" s="2"/>
      <c r="I6" s="2"/>
      <c r="J6" s="2"/>
      <c r="K6" s="2" t="s">
        <v>101</v>
      </c>
      <c r="L6" s="5" t="s">
        <v>116</v>
      </c>
    </row>
    <row r="7" spans="1:13" x14ac:dyDescent="0.25">
      <c r="A7" s="5">
        <f>+A5+1</f>
        <v>5</v>
      </c>
      <c r="B7" s="13" t="s">
        <v>40</v>
      </c>
      <c r="C7" s="13" t="s">
        <v>12</v>
      </c>
      <c r="D7" s="12" t="s">
        <v>8</v>
      </c>
      <c r="E7" s="2">
        <v>0</v>
      </c>
      <c r="F7" s="2">
        <v>0</v>
      </c>
      <c r="G7" s="8">
        <f t="shared" si="0"/>
        <v>0</v>
      </c>
      <c r="H7" s="5"/>
      <c r="I7" s="5"/>
      <c r="J7" s="2"/>
      <c r="K7" s="5" t="s">
        <v>102</v>
      </c>
      <c r="L7" s="5" t="s">
        <v>117</v>
      </c>
    </row>
    <row r="8" spans="1:13" x14ac:dyDescent="0.25">
      <c r="A8" s="5">
        <f>+A6+1</f>
        <v>7</v>
      </c>
      <c r="B8" s="13" t="s">
        <v>50</v>
      </c>
      <c r="C8" s="13" t="s">
        <v>51</v>
      </c>
      <c r="D8" s="12" t="s">
        <v>8</v>
      </c>
      <c r="E8" s="2">
        <v>0</v>
      </c>
      <c r="F8" s="2">
        <v>0</v>
      </c>
      <c r="G8" s="8">
        <f t="shared" si="0"/>
        <v>0</v>
      </c>
      <c r="H8" s="2"/>
      <c r="I8" s="2"/>
      <c r="J8" s="2"/>
      <c r="K8" s="2"/>
      <c r="L8" s="5" t="s">
        <v>118</v>
      </c>
    </row>
  </sheetData>
  <sortState xmlns:xlrd2="http://schemas.microsoft.com/office/spreadsheetml/2017/richdata2" ref="B3:G8">
    <sortCondition descending="1" ref="G3:G8"/>
  </sortState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"/>
  <sheetViews>
    <sheetView tabSelected="1" zoomScale="120" zoomScaleNormal="12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O14" sqref="O14"/>
    </sheetView>
  </sheetViews>
  <sheetFormatPr defaultRowHeight="15" x14ac:dyDescent="0.25"/>
  <cols>
    <col min="1" max="1" width="4.42578125" style="6" bestFit="1" customWidth="1"/>
    <col min="2" max="2" width="14.85546875" style="6" bestFit="1" customWidth="1"/>
    <col min="3" max="3" width="16.85546875" style="6" customWidth="1"/>
    <col min="4" max="4" width="10.5703125" style="6" bestFit="1" customWidth="1"/>
    <col min="5" max="5" width="7.7109375" style="7" bestFit="1" customWidth="1"/>
    <col min="6" max="6" width="8.7109375" style="7" bestFit="1" customWidth="1"/>
    <col min="7" max="7" width="12.42578125" style="9" customWidth="1"/>
    <col min="8" max="8" width="9.5703125" style="7" customWidth="1"/>
    <col min="9" max="9" width="8" style="7" customWidth="1"/>
    <col min="10" max="10" width="7.5703125" style="7" customWidth="1"/>
    <col min="11" max="11" width="11.5703125" style="18" customWidth="1"/>
    <col min="12" max="12" width="19.7109375" style="7" customWidth="1"/>
    <col min="13" max="13" width="11.7109375" style="4" customWidth="1"/>
    <col min="14" max="16384" width="9.140625" style="4"/>
  </cols>
  <sheetData>
    <row r="1" spans="1:13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27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25</v>
      </c>
      <c r="K1" s="14" t="s">
        <v>26</v>
      </c>
      <c r="L1" s="1" t="s">
        <v>24</v>
      </c>
    </row>
    <row r="2" spans="1:13" s="11" customFormat="1" ht="20.25" customHeight="1" x14ac:dyDescent="0.25">
      <c r="A2" s="5">
        <v>1</v>
      </c>
      <c r="B2" s="13" t="s">
        <v>34</v>
      </c>
      <c r="C2" s="13" t="s">
        <v>35</v>
      </c>
      <c r="D2" s="12" t="s">
        <v>14</v>
      </c>
      <c r="E2" s="2">
        <v>4</v>
      </c>
      <c r="F2" s="2">
        <v>8</v>
      </c>
      <c r="G2" s="8">
        <f t="shared" ref="G2:G25" si="0">SUM(E2:F2)</f>
        <v>12</v>
      </c>
      <c r="H2" s="3"/>
      <c r="I2" s="3"/>
      <c r="J2" s="3"/>
      <c r="K2" s="15"/>
      <c r="L2" s="20" t="s">
        <v>119</v>
      </c>
      <c r="M2" s="21"/>
    </row>
    <row r="3" spans="1:13" s="11" customFormat="1" x14ac:dyDescent="0.25">
      <c r="A3" s="5">
        <f>+A2+1</f>
        <v>2</v>
      </c>
      <c r="B3" s="13" t="s">
        <v>70</v>
      </c>
      <c r="C3" s="13" t="s">
        <v>15</v>
      </c>
      <c r="D3" s="12" t="s">
        <v>14</v>
      </c>
      <c r="E3" s="3">
        <v>4</v>
      </c>
      <c r="F3" s="3">
        <v>8</v>
      </c>
      <c r="G3" s="10">
        <f t="shared" si="0"/>
        <v>12</v>
      </c>
      <c r="H3" s="3"/>
      <c r="I3" s="3"/>
      <c r="J3" s="3"/>
      <c r="K3" s="15"/>
      <c r="L3" s="19" t="s">
        <v>120</v>
      </c>
      <c r="M3" s="21"/>
    </row>
    <row r="4" spans="1:13" s="11" customFormat="1" x14ac:dyDescent="0.25">
      <c r="A4" s="5">
        <f t="shared" ref="A4:A25" si="1">+A3+1</f>
        <v>3</v>
      </c>
      <c r="B4" s="13" t="s">
        <v>71</v>
      </c>
      <c r="C4" s="13" t="s">
        <v>10</v>
      </c>
      <c r="D4" s="12" t="s">
        <v>14</v>
      </c>
      <c r="E4" s="3">
        <v>4</v>
      </c>
      <c r="F4" s="3">
        <v>8</v>
      </c>
      <c r="G4" s="10">
        <f t="shared" si="0"/>
        <v>12</v>
      </c>
      <c r="H4" s="2"/>
      <c r="I4" s="2"/>
      <c r="J4" s="2"/>
      <c r="K4" s="16"/>
      <c r="L4" s="19" t="s">
        <v>121</v>
      </c>
      <c r="M4" s="21" t="s">
        <v>131</v>
      </c>
    </row>
    <row r="5" spans="1:13" x14ac:dyDescent="0.25">
      <c r="A5" s="5">
        <f t="shared" si="1"/>
        <v>4</v>
      </c>
      <c r="B5" s="13" t="s">
        <v>76</v>
      </c>
      <c r="C5" s="13" t="s">
        <v>12</v>
      </c>
      <c r="D5" s="12" t="s">
        <v>14</v>
      </c>
      <c r="E5" s="3">
        <v>4</v>
      </c>
      <c r="F5" s="3">
        <v>8</v>
      </c>
      <c r="G5" s="10">
        <f t="shared" si="0"/>
        <v>12</v>
      </c>
      <c r="H5" s="2"/>
      <c r="I5" s="2"/>
      <c r="J5" s="2"/>
      <c r="K5" s="17"/>
      <c r="L5" s="19" t="s">
        <v>121</v>
      </c>
      <c r="M5" s="22" t="s">
        <v>131</v>
      </c>
    </row>
    <row r="6" spans="1:13" x14ac:dyDescent="0.25">
      <c r="A6" s="5">
        <f t="shared" si="1"/>
        <v>5</v>
      </c>
      <c r="B6" s="13" t="s">
        <v>84</v>
      </c>
      <c r="C6" s="13" t="s">
        <v>6</v>
      </c>
      <c r="D6" s="12" t="s">
        <v>14</v>
      </c>
      <c r="E6" s="3">
        <v>4</v>
      </c>
      <c r="F6" s="3">
        <v>8</v>
      </c>
      <c r="G6" s="10">
        <f t="shared" si="0"/>
        <v>12</v>
      </c>
      <c r="H6" s="2"/>
      <c r="I6" s="2"/>
      <c r="J6" s="2"/>
      <c r="K6" s="17"/>
      <c r="L6" s="20" t="s">
        <v>119</v>
      </c>
      <c r="M6" s="22" t="s">
        <v>131</v>
      </c>
    </row>
    <row r="7" spans="1:13" x14ac:dyDescent="0.25">
      <c r="A7" s="5">
        <f t="shared" si="1"/>
        <v>6</v>
      </c>
      <c r="B7" s="13" t="s">
        <v>33</v>
      </c>
      <c r="C7" s="13" t="s">
        <v>12</v>
      </c>
      <c r="D7" s="12" t="s">
        <v>14</v>
      </c>
      <c r="E7" s="3">
        <v>4</v>
      </c>
      <c r="F7" s="3">
        <v>4</v>
      </c>
      <c r="G7" s="10">
        <f t="shared" si="0"/>
        <v>8</v>
      </c>
      <c r="H7" s="3"/>
      <c r="I7" s="3"/>
      <c r="J7" s="3"/>
      <c r="K7" s="15"/>
      <c r="L7" s="19" t="s">
        <v>120</v>
      </c>
      <c r="M7" s="22"/>
    </row>
    <row r="8" spans="1:13" s="11" customFormat="1" x14ac:dyDescent="0.25">
      <c r="A8" s="5">
        <f t="shared" si="1"/>
        <v>7</v>
      </c>
      <c r="B8" s="13" t="s">
        <v>37</v>
      </c>
      <c r="C8" s="13" t="s">
        <v>38</v>
      </c>
      <c r="D8" s="12" t="s">
        <v>14</v>
      </c>
      <c r="E8" s="2">
        <v>4</v>
      </c>
      <c r="F8" s="2">
        <v>4</v>
      </c>
      <c r="G8" s="8">
        <f t="shared" si="0"/>
        <v>8</v>
      </c>
      <c r="H8" s="3"/>
      <c r="I8" s="3"/>
      <c r="J8" s="3"/>
      <c r="K8" s="15"/>
      <c r="L8" s="19" t="s">
        <v>121</v>
      </c>
      <c r="M8" s="21" t="s">
        <v>131</v>
      </c>
    </row>
    <row r="9" spans="1:13" x14ac:dyDescent="0.25">
      <c r="A9" s="5">
        <f t="shared" si="1"/>
        <v>8</v>
      </c>
      <c r="B9" s="13" t="s">
        <v>41</v>
      </c>
      <c r="C9" s="13" t="s">
        <v>13</v>
      </c>
      <c r="D9" s="12" t="s">
        <v>14</v>
      </c>
      <c r="E9" s="3">
        <v>4</v>
      </c>
      <c r="F9" s="3">
        <v>4</v>
      </c>
      <c r="G9" s="10">
        <f t="shared" si="0"/>
        <v>8</v>
      </c>
      <c r="H9" s="2"/>
      <c r="I9" s="2"/>
      <c r="J9" s="2"/>
      <c r="K9" s="17"/>
      <c r="L9" s="20" t="s">
        <v>119</v>
      </c>
      <c r="M9" s="22" t="s">
        <v>131</v>
      </c>
    </row>
    <row r="10" spans="1:13" x14ac:dyDescent="0.25">
      <c r="A10" s="5">
        <f t="shared" si="1"/>
        <v>9</v>
      </c>
      <c r="B10" s="13" t="s">
        <v>49</v>
      </c>
      <c r="C10" s="13" t="s">
        <v>16</v>
      </c>
      <c r="D10" s="12" t="s">
        <v>14</v>
      </c>
      <c r="E10" s="2">
        <v>4</v>
      </c>
      <c r="F10" s="2">
        <v>4</v>
      </c>
      <c r="G10" s="8">
        <f t="shared" si="0"/>
        <v>8</v>
      </c>
      <c r="H10" s="2"/>
      <c r="I10" s="2"/>
      <c r="J10" s="2"/>
      <c r="K10" s="17" t="s">
        <v>88</v>
      </c>
      <c r="L10" s="19" t="s">
        <v>122</v>
      </c>
      <c r="M10" s="22"/>
    </row>
    <row r="11" spans="1:13" s="11" customFormat="1" x14ac:dyDescent="0.25">
      <c r="A11" s="5">
        <f t="shared" si="1"/>
        <v>10</v>
      </c>
      <c r="B11" s="13" t="s">
        <v>52</v>
      </c>
      <c r="C11" s="13" t="s">
        <v>16</v>
      </c>
      <c r="D11" s="12" t="s">
        <v>14</v>
      </c>
      <c r="E11" s="3">
        <v>4</v>
      </c>
      <c r="F11" s="3">
        <v>4</v>
      </c>
      <c r="G11" s="10">
        <f t="shared" si="0"/>
        <v>8</v>
      </c>
      <c r="H11" s="3"/>
      <c r="I11" s="3"/>
      <c r="J11" s="3"/>
      <c r="K11" s="15" t="s">
        <v>89</v>
      </c>
      <c r="L11" s="19" t="s">
        <v>123</v>
      </c>
      <c r="M11" s="21" t="s">
        <v>131</v>
      </c>
    </row>
    <row r="12" spans="1:13" x14ac:dyDescent="0.25">
      <c r="A12" s="5">
        <f t="shared" si="1"/>
        <v>11</v>
      </c>
      <c r="B12" s="13" t="s">
        <v>4</v>
      </c>
      <c r="C12" s="13" t="s">
        <v>44</v>
      </c>
      <c r="D12" s="12" t="s">
        <v>14</v>
      </c>
      <c r="E12" s="3">
        <v>4</v>
      </c>
      <c r="F12" s="3">
        <v>4</v>
      </c>
      <c r="G12" s="10">
        <f t="shared" si="0"/>
        <v>8</v>
      </c>
      <c r="H12" s="3"/>
      <c r="I12" s="3"/>
      <c r="J12" s="3"/>
      <c r="K12" s="17"/>
      <c r="L12" s="20" t="s">
        <v>119</v>
      </c>
      <c r="M12" s="22"/>
    </row>
    <row r="13" spans="1:13" x14ac:dyDescent="0.25">
      <c r="A13" s="5">
        <f t="shared" si="1"/>
        <v>12</v>
      </c>
      <c r="B13" s="13" t="s">
        <v>46</v>
      </c>
      <c r="C13" s="13" t="s">
        <v>47</v>
      </c>
      <c r="D13" s="12" t="s">
        <v>14</v>
      </c>
      <c r="E13" s="2">
        <v>4</v>
      </c>
      <c r="F13" s="2">
        <v>0</v>
      </c>
      <c r="G13" s="8">
        <f t="shared" si="0"/>
        <v>4</v>
      </c>
      <c r="H13" s="3"/>
      <c r="I13" s="3"/>
      <c r="J13" s="3"/>
      <c r="K13" s="17"/>
      <c r="L13" s="19" t="s">
        <v>124</v>
      </c>
      <c r="M13" s="22"/>
    </row>
    <row r="14" spans="1:13" x14ac:dyDescent="0.25">
      <c r="A14" s="5">
        <f t="shared" si="1"/>
        <v>13</v>
      </c>
      <c r="B14" s="13" t="s">
        <v>67</v>
      </c>
      <c r="C14" s="13" t="s">
        <v>9</v>
      </c>
      <c r="D14" s="12" t="s">
        <v>14</v>
      </c>
      <c r="E14" s="3">
        <v>4</v>
      </c>
      <c r="F14" s="3">
        <v>0</v>
      </c>
      <c r="G14" s="10">
        <f t="shared" si="0"/>
        <v>4</v>
      </c>
      <c r="H14" s="3"/>
      <c r="I14" s="3"/>
      <c r="J14" s="3"/>
      <c r="K14" s="17"/>
      <c r="L14" s="20" t="s">
        <v>119</v>
      </c>
      <c r="M14" s="22"/>
    </row>
    <row r="15" spans="1:13" x14ac:dyDescent="0.25">
      <c r="A15" s="5">
        <f t="shared" si="1"/>
        <v>14</v>
      </c>
      <c r="B15" s="13" t="s">
        <v>31</v>
      </c>
      <c r="C15" s="13" t="s">
        <v>32</v>
      </c>
      <c r="D15" s="12" t="s">
        <v>14</v>
      </c>
      <c r="E15" s="3">
        <v>0</v>
      </c>
      <c r="F15" s="3">
        <v>0</v>
      </c>
      <c r="G15" s="10">
        <f t="shared" si="0"/>
        <v>0</v>
      </c>
      <c r="H15" s="3"/>
      <c r="I15" s="3"/>
      <c r="J15" s="3"/>
      <c r="K15" s="17" t="s">
        <v>93</v>
      </c>
      <c r="L15" s="19" t="s">
        <v>120</v>
      </c>
      <c r="M15" s="22"/>
    </row>
    <row r="16" spans="1:13" x14ac:dyDescent="0.25">
      <c r="A16" s="5">
        <f t="shared" si="1"/>
        <v>15</v>
      </c>
      <c r="B16" s="13" t="s">
        <v>36</v>
      </c>
      <c r="C16" s="13" t="s">
        <v>19</v>
      </c>
      <c r="D16" s="12" t="s">
        <v>14</v>
      </c>
      <c r="E16" s="2">
        <v>0</v>
      </c>
      <c r="F16" s="2">
        <v>0</v>
      </c>
      <c r="G16" s="8">
        <f t="shared" si="0"/>
        <v>0</v>
      </c>
      <c r="H16" s="3"/>
      <c r="I16" s="3"/>
      <c r="J16" s="3"/>
      <c r="K16" s="17" t="s">
        <v>92</v>
      </c>
      <c r="L16" s="19" t="s">
        <v>125</v>
      </c>
      <c r="M16" s="22"/>
    </row>
    <row r="17" spans="1:13" x14ac:dyDescent="0.25">
      <c r="A17" s="5">
        <f t="shared" si="1"/>
        <v>16</v>
      </c>
      <c r="B17" s="13" t="s">
        <v>75</v>
      </c>
      <c r="C17" s="13" t="s">
        <v>6</v>
      </c>
      <c r="D17" s="12" t="s">
        <v>14</v>
      </c>
      <c r="E17" s="3">
        <v>0</v>
      </c>
      <c r="F17" s="3">
        <v>0</v>
      </c>
      <c r="G17" s="10">
        <f t="shared" si="0"/>
        <v>0</v>
      </c>
      <c r="H17" s="3"/>
      <c r="I17" s="3"/>
      <c r="J17" s="3"/>
      <c r="K17" s="17" t="s">
        <v>96</v>
      </c>
      <c r="L17" s="19" t="s">
        <v>121</v>
      </c>
      <c r="M17" s="22"/>
    </row>
    <row r="18" spans="1:13" x14ac:dyDescent="0.25">
      <c r="A18" s="5">
        <f t="shared" si="1"/>
        <v>17</v>
      </c>
      <c r="B18" s="13" t="s">
        <v>74</v>
      </c>
      <c r="C18" s="13" t="s">
        <v>7</v>
      </c>
      <c r="D18" s="12" t="s">
        <v>14</v>
      </c>
      <c r="E18" s="3">
        <v>0</v>
      </c>
      <c r="F18" s="3">
        <v>0</v>
      </c>
      <c r="G18" s="10">
        <f t="shared" si="0"/>
        <v>0</v>
      </c>
      <c r="H18" s="3"/>
      <c r="I18" s="3"/>
      <c r="J18" s="3"/>
      <c r="K18" s="17" t="s">
        <v>95</v>
      </c>
      <c r="L18" s="19" t="s">
        <v>126</v>
      </c>
      <c r="M18" s="22"/>
    </row>
    <row r="19" spans="1:13" x14ac:dyDescent="0.25">
      <c r="A19" s="5">
        <f t="shared" si="1"/>
        <v>18</v>
      </c>
      <c r="B19" s="13" t="s">
        <v>53</v>
      </c>
      <c r="C19" s="13" t="s">
        <v>54</v>
      </c>
      <c r="D19" s="12" t="s">
        <v>14</v>
      </c>
      <c r="E19" s="3">
        <v>0</v>
      </c>
      <c r="F19" s="3">
        <v>0</v>
      </c>
      <c r="G19" s="10">
        <f t="shared" si="0"/>
        <v>0</v>
      </c>
      <c r="H19" s="3"/>
      <c r="I19" s="3"/>
      <c r="J19" s="3"/>
      <c r="K19" s="17" t="s">
        <v>94</v>
      </c>
      <c r="L19" s="19" t="s">
        <v>127</v>
      </c>
      <c r="M19" s="21"/>
    </row>
    <row r="20" spans="1:13" x14ac:dyDescent="0.25">
      <c r="A20" s="5">
        <f t="shared" si="1"/>
        <v>19</v>
      </c>
      <c r="B20" s="13" t="s">
        <v>64</v>
      </c>
      <c r="C20" s="13" t="s">
        <v>65</v>
      </c>
      <c r="D20" s="12" t="s">
        <v>14</v>
      </c>
      <c r="E20" s="3">
        <v>0</v>
      </c>
      <c r="F20" s="3">
        <v>0</v>
      </c>
      <c r="G20" s="10">
        <f t="shared" si="0"/>
        <v>0</v>
      </c>
      <c r="H20" s="3"/>
      <c r="I20" s="3"/>
      <c r="J20" s="3"/>
      <c r="K20" s="17" t="s">
        <v>90</v>
      </c>
      <c r="L20" s="19" t="s">
        <v>128</v>
      </c>
      <c r="M20" s="22"/>
    </row>
    <row r="21" spans="1:13" x14ac:dyDescent="0.25">
      <c r="A21" s="5">
        <f t="shared" si="1"/>
        <v>20</v>
      </c>
      <c r="B21" s="13" t="s">
        <v>77</v>
      </c>
      <c r="C21" s="13" t="s">
        <v>78</v>
      </c>
      <c r="D21" s="12" t="s">
        <v>14</v>
      </c>
      <c r="E21" s="3">
        <v>0</v>
      </c>
      <c r="F21" s="3">
        <v>0</v>
      </c>
      <c r="G21" s="10">
        <f t="shared" si="0"/>
        <v>0</v>
      </c>
      <c r="H21" s="3"/>
      <c r="I21" s="3"/>
      <c r="J21" s="3"/>
      <c r="K21" s="17" t="s">
        <v>97</v>
      </c>
      <c r="L21" s="19" t="s">
        <v>128</v>
      </c>
      <c r="M21" s="22"/>
    </row>
    <row r="22" spans="1:13" x14ac:dyDescent="0.25">
      <c r="A22" s="5">
        <f t="shared" si="1"/>
        <v>21</v>
      </c>
      <c r="B22" s="13" t="s">
        <v>87</v>
      </c>
      <c r="C22" s="13" t="s">
        <v>45</v>
      </c>
      <c r="D22" s="12" t="s">
        <v>14</v>
      </c>
      <c r="E22" s="3">
        <v>0</v>
      </c>
      <c r="F22" s="3">
        <v>0</v>
      </c>
      <c r="G22" s="10">
        <f t="shared" si="0"/>
        <v>0</v>
      </c>
      <c r="H22" s="3"/>
      <c r="I22" s="3"/>
      <c r="J22" s="3"/>
      <c r="K22" s="17" t="s">
        <v>91</v>
      </c>
      <c r="L22" s="19" t="s">
        <v>128</v>
      </c>
      <c r="M22" s="22"/>
    </row>
    <row r="23" spans="1:13" x14ac:dyDescent="0.25">
      <c r="A23" s="5">
        <f t="shared" si="1"/>
        <v>22</v>
      </c>
      <c r="B23" s="13" t="s">
        <v>79</v>
      </c>
      <c r="C23" s="13" t="s">
        <v>80</v>
      </c>
      <c r="D23" s="12" t="s">
        <v>14</v>
      </c>
      <c r="E23" s="3">
        <v>0</v>
      </c>
      <c r="F23" s="3">
        <v>0</v>
      </c>
      <c r="G23" s="10">
        <f t="shared" si="0"/>
        <v>0</v>
      </c>
      <c r="H23" s="3"/>
      <c r="I23" s="3"/>
      <c r="J23" s="3"/>
      <c r="K23" s="17" t="s">
        <v>91</v>
      </c>
      <c r="L23" s="19" t="s">
        <v>129</v>
      </c>
      <c r="M23" s="22"/>
    </row>
    <row r="24" spans="1:13" x14ac:dyDescent="0.25">
      <c r="A24" s="5">
        <f t="shared" si="1"/>
        <v>23</v>
      </c>
      <c r="B24" s="13" t="s">
        <v>61</v>
      </c>
      <c r="C24" s="13" t="s">
        <v>16</v>
      </c>
      <c r="D24" s="12" t="s">
        <v>14</v>
      </c>
      <c r="E24" s="3">
        <v>0</v>
      </c>
      <c r="F24" s="3">
        <v>0</v>
      </c>
      <c r="G24" s="10">
        <f t="shared" si="0"/>
        <v>0</v>
      </c>
      <c r="H24" s="3"/>
      <c r="I24" s="3"/>
      <c r="J24" s="3"/>
      <c r="K24" s="17" t="s">
        <v>99</v>
      </c>
      <c r="L24" s="19" t="s">
        <v>130</v>
      </c>
      <c r="M24" s="22"/>
    </row>
    <row r="25" spans="1:13" x14ac:dyDescent="0.25">
      <c r="A25" s="5">
        <f t="shared" si="1"/>
        <v>24</v>
      </c>
      <c r="B25" s="13" t="s">
        <v>82</v>
      </c>
      <c r="C25" s="13" t="s">
        <v>83</v>
      </c>
      <c r="D25" s="12" t="s">
        <v>14</v>
      </c>
      <c r="E25" s="3">
        <v>0</v>
      </c>
      <c r="F25" s="3">
        <v>0</v>
      </c>
      <c r="G25" s="10">
        <f t="shared" si="0"/>
        <v>0</v>
      </c>
      <c r="H25" s="3"/>
      <c r="I25" s="3"/>
      <c r="J25" s="3"/>
      <c r="K25" s="17" t="s">
        <v>98</v>
      </c>
      <c r="L25" s="19" t="s">
        <v>125</v>
      </c>
      <c r="M25" s="22"/>
    </row>
  </sheetData>
  <sortState xmlns:xlrd2="http://schemas.microsoft.com/office/spreadsheetml/2017/richdata2" ref="B15:K25">
    <sortCondition descending="1" ref="K15:K25"/>
  </sortState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ΠΕ06</vt:lpstr>
      <vt:lpstr>ΠΕ60</vt:lpstr>
      <vt:lpstr>ΠΕ70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Amalia</cp:lastModifiedBy>
  <cp:lastPrinted>2023-08-25T10:41:44Z</cp:lastPrinted>
  <dcterms:created xsi:type="dcterms:W3CDTF">2022-08-16T08:11:50Z</dcterms:created>
  <dcterms:modified xsi:type="dcterms:W3CDTF">2023-08-25T10:41:51Z</dcterms:modified>
</cp:coreProperties>
</file>